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-15" windowWidth="16065" windowHeight="11475" activeTab="5"/>
  </bookViews>
  <sheets>
    <sheet name="Tab.1" sheetId="1" r:id="rId1"/>
    <sheet name="Tab.2" sheetId="2" r:id="rId2"/>
    <sheet name="Tab.3" sheetId="3" r:id="rId3"/>
    <sheet name="Tab.4 " sheetId="23" r:id="rId4"/>
    <sheet name="TAB.6." sheetId="21" r:id="rId5"/>
    <sheet name="Tab.7" sheetId="13" r:id="rId6"/>
  </sheets>
  <definedNames>
    <definedName name="_xlnm._FilterDatabase" localSheetId="4" hidden="1">TAB.6.!$A$1:$F$48</definedName>
    <definedName name="_xlnm.Print_Area" localSheetId="1">Tab.2!$A$1:$G$25</definedName>
    <definedName name="_xlnm.Print_Area" localSheetId="2">Tab.3!$A$1:$K$46</definedName>
    <definedName name="_xlnm.Print_Area" localSheetId="3">'Tab.4 '!$A$1:$R$48</definedName>
    <definedName name="_xlnm.Print_Area" localSheetId="4">TAB.6.!$A$1:$G$49</definedName>
    <definedName name="_xlnm.Print_Area" localSheetId="5">Tab.7!$A$1:$G$60</definedName>
  </definedNames>
  <calcPr calcId="145621"/>
</workbook>
</file>

<file path=xl/calcChain.xml><?xml version="1.0" encoding="utf-8"?>
<calcChain xmlns="http://schemas.openxmlformats.org/spreadsheetml/2006/main">
  <c r="K44" i="3" l="1"/>
  <c r="J44" i="3"/>
  <c r="F44" i="3"/>
  <c r="E44" i="3"/>
  <c r="K43" i="3"/>
  <c r="J43" i="3"/>
  <c r="I43" i="3"/>
  <c r="F43" i="3"/>
  <c r="E43" i="3"/>
  <c r="D43" i="3"/>
  <c r="I42" i="3"/>
  <c r="D42" i="3"/>
  <c r="I40" i="3"/>
  <c r="D40" i="3"/>
  <c r="I38" i="3"/>
  <c r="D38" i="3"/>
  <c r="I34" i="3"/>
  <c r="I44" i="3" s="1"/>
  <c r="D34" i="3"/>
  <c r="I32" i="3"/>
  <c r="D32" i="3"/>
  <c r="D30" i="3"/>
  <c r="D28" i="3"/>
  <c r="D26" i="3"/>
  <c r="D24" i="3"/>
  <c r="D22" i="3"/>
  <c r="D20" i="3"/>
  <c r="D18" i="3"/>
  <c r="D16" i="3"/>
  <c r="D14" i="3"/>
  <c r="D44" i="3" s="1"/>
  <c r="J46" i="23" l="1"/>
  <c r="D45" i="23"/>
  <c r="C45" i="23"/>
  <c r="C25" i="2"/>
  <c r="W10" i="1"/>
  <c r="C27" i="1"/>
  <c r="D25" i="2"/>
  <c r="E25" i="2"/>
  <c r="F25" i="2"/>
  <c r="G25" i="2"/>
  <c r="F44" i="21"/>
  <c r="F55" i="13"/>
  <c r="J45" i="23"/>
  <c r="H46" i="23"/>
  <c r="X25" i="1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10" i="1"/>
  <c r="Y27" i="1"/>
  <c r="H45" i="23"/>
  <c r="H27" i="1" l="1"/>
  <c r="R46" i="23" l="1"/>
  <c r="Q46" i="23"/>
  <c r="P46" i="23"/>
  <c r="O46" i="23"/>
  <c r="N46" i="23"/>
  <c r="M46" i="23"/>
  <c r="L46" i="23"/>
  <c r="K46" i="23"/>
  <c r="R45" i="23"/>
  <c r="Q45" i="23"/>
  <c r="P45" i="23"/>
  <c r="O45" i="23"/>
  <c r="N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X27" i="1" s="1"/>
  <c r="M27" i="1"/>
  <c r="V27" i="1"/>
  <c r="I27" i="1"/>
  <c r="O27" i="1"/>
  <c r="W27" i="1" l="1"/>
</calcChain>
</file>

<file path=xl/sharedStrings.xml><?xml version="1.0" encoding="utf-8"?>
<sst xmlns="http://schemas.openxmlformats.org/spreadsheetml/2006/main" count="364" uniqueCount="167">
  <si>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</si>
  <si>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</si>
  <si>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</si>
  <si>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</si>
  <si>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</si>
  <si>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</si>
  <si>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</si>
  <si>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</si>
  <si>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</si>
  <si>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</si>
  <si>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</si>
  <si>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</si>
  <si>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</si>
  <si>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</si>
  <si>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</si>
  <si>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</si>
  <si>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</si>
  <si>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</si>
  <si>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</si>
  <si>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</si>
  <si>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</si>
  <si>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</si>
  <si>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</si>
  <si>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</si>
  <si>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</si>
  <si>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</si>
  <si>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</si>
  <si>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</si>
  <si>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</si>
  <si>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</si>
  <si>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</si>
  <si>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</si>
  <si>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</si>
  <si>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</si>
  <si>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</si>
  <si>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</si>
  <si>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</si>
  <si>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</si>
  <si>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</si>
  <si>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</si>
  <si>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</si>
  <si>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</si>
  <si>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</si>
  <si>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</si>
  <si>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</si>
  <si>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</si>
  <si>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</si>
  <si>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</si>
  <si>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</si>
  <si>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</si>
  <si>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</si>
  <si>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</si>
  <si>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</si>
  <si>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</si>
  <si>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</si>
  <si>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</si>
  <si>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</si>
  <si>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</si>
  <si>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</si>
  <si>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</si>
  <si>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</si>
  <si>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</si>
  <si>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</si>
  <si>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</si>
  <si>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</si>
  <si>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</si>
  <si>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</si>
  <si>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</si>
  <si>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</si>
  <si>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</si>
  <si>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</si>
  <si>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</si>
  <si>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</si>
  <si>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</si>
  <si>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</si>
  <si>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</si>
  <si>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</si>
  <si>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</si>
  <si>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</si>
  <si>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</si>
  <si>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</si>
  <si>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</si>
  <si>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</si>
  <si>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</si>
  <si>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</si>
  <si>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</si>
  <si>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</si>
  <si>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</si>
  <si>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</si>
  <si>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okresowa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</si>
  <si>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</si>
  <si>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</si>
  <si>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</si>
  <si>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</si>
  <si>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</si>
  <si>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Zadania ochronne</t>
  </si>
  <si>
    <t>Powierzchnia obszarów N2000 na terenie LP - orientacyjna, obliczona z mapy numerycznej</t>
  </si>
  <si>
    <t>Rezerwaty wg rodzaju</t>
  </si>
  <si>
    <t>Stanowiska</t>
  </si>
  <si>
    <t xml:space="preserve">dokumentacyjne </t>
  </si>
  <si>
    <t xml:space="preserve">RDLP </t>
  </si>
  <si>
    <t>i inne*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</si>
  <si>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</si>
  <si>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</si>
  <si>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</si>
  <si>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</si>
  <si>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</si>
  <si>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</si>
  <si>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</si>
  <si>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</si>
  <si>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</si>
  <si>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</si>
  <si>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</si>
  <si>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</si>
  <si>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</si>
  <si>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Powierzchnia</t>
  </si>
  <si>
    <t>Tab. 6. NATURA 2000 DYREKTYWA PTASIA</t>
  </si>
  <si>
    <t>(szt.)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</si>
  <si>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</si>
  <si>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</si>
  <si>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</si>
  <si>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</si>
  <si>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Liczba obszarów</t>
  </si>
  <si>
    <t>wg stanu na 31.12.2016 r.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</si>
  <si>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</si>
  <si>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</si>
  <si>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</si>
  <si>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</si>
  <si>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</si>
  <si>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PZO/PO/PUL - w trakcie sporządzania</t>
  </si>
  <si>
    <t>PZO/PO/PUL  -  zatwierdzony-  data zatwierdzenia</t>
  </si>
  <si>
    <t>Stan zawansowania prac:</t>
  </si>
  <si>
    <t>Lidzbark</t>
  </si>
  <si>
    <t>Welski</t>
  </si>
  <si>
    <t>Hartowiecki</t>
  </si>
  <si>
    <t>OChK</t>
  </si>
  <si>
    <t>Górznieńsko-</t>
  </si>
  <si>
    <t>Dąbrówieński</t>
  </si>
  <si>
    <t>Lidzbarski</t>
  </si>
  <si>
    <t>OChK Grzybiny</t>
  </si>
  <si>
    <t>OChK Otuliny</t>
  </si>
  <si>
    <t>WPK Słup</t>
  </si>
  <si>
    <t>OChK Doliny</t>
  </si>
  <si>
    <t>Górnej Wkry</t>
  </si>
  <si>
    <t>WPK Dębień</t>
  </si>
  <si>
    <t>Naguszewski</t>
  </si>
  <si>
    <t>Buchnowski</t>
  </si>
  <si>
    <t>OChK Wzgórz</t>
  </si>
  <si>
    <t>Dylewskich</t>
  </si>
  <si>
    <t>OChK Okolic Rybna</t>
  </si>
  <si>
    <t>i Lidzbarka</t>
  </si>
  <si>
    <t>OChK Międzyrzecza</t>
  </si>
  <si>
    <t>Wkry i Skrwy</t>
  </si>
  <si>
    <t>PLB140008</t>
  </si>
  <si>
    <t>Doliny Wkry i Mławki</t>
  </si>
  <si>
    <t>mazowieckie</t>
  </si>
  <si>
    <t>warm.-maz.</t>
  </si>
  <si>
    <t>PLH280012</t>
  </si>
  <si>
    <t>Ostoja Lidzbarska</t>
  </si>
  <si>
    <t>PLH280014</t>
  </si>
  <si>
    <t>Ostoja Welska</t>
  </si>
  <si>
    <t xml:space="preserve">w trakcie sporządzania </t>
  </si>
  <si>
    <t>PLH280015</t>
  </si>
  <si>
    <t>Przełomowa Dolina Rzeki Wel</t>
  </si>
  <si>
    <t xml:space="preserve">Pomnikowi przyrody (dąb szypułkowy) wchodzący w skład alei drzew pomnikowych, ustanowionej Zarządzeniem Wojewody Ciechanowskiego z 1.12.1986 r. Nr 29/86 w sprawie uznania za pomniki przyrody, zniesiono status ochrony na mocy Uchwały Rady Miejskiej w Lidzbark nr XXVII/229/16 z dnia 29.12.2016 r.  Powodem zniesienia statusu ochrony była konieczność usunięcia drzewa, ponieważ straciło wartość przyrodniczą i stanowiło zagrożenie bezpieczeństwa publicznego. </t>
  </si>
  <si>
    <t>PZO zatwierdzony 3.03.2015</t>
  </si>
  <si>
    <t>PZO zatwierdzony 31.03.2014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</si>
</sst>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9" tint="0.79998168889431442"/>
        <bgColor auto="1"/>
      </patternFill>
    </fill>
    <fill>
      <patternFill patternType="solid">
        <fgColor rgb="FF99FF66"/>
        <bgColor indexed="64"/>
      </patternFill>
    </fill>
    <fill>
      <patternFill patternType="solid">
        <fgColor rgb="FF66FF33"/>
        <bgColor auto="1"/>
      </patternFill>
    </fill>
    <fill>
      <patternFill patternType="solid">
        <fgColor rgb="FF33CC33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1" fillId="4" borderId="0" applyNumberFormat="0" applyBorder="0" applyAlignment="0" applyProtection="0"/>
    <xf numFmtId="43" fontId="25" fillId="0" borderId="0" applyFont="0" applyFill="0" applyBorder="0" applyAlignment="0" applyProtection="0"/>
  </cellStyleXfs>
  <cellXfs count="779">
    <xf numFmtId="0" fontId="0" fillId="0" borderId="0" xfId="0"/>
    <xf numFmtId="0" fontId="2" fillId="0" borderId="0" xfId="1"/>
    <xf numFmtId="0" fontId="2" fillId="0" borderId="0" xfId="1" applyBorder="1"/>
    <xf numFmtId="0" fontId="6" fillId="0" borderId="0" xfId="1" applyFont="1"/>
    <xf numFmtId="0" fontId="2" fillId="0" borderId="0" xfId="2"/>
    <xf numFmtId="0" fontId="2" fillId="0" borderId="0" xfId="3"/>
    <xf numFmtId="164" fontId="4" fillId="0" borderId="42" xfId="3" applyNumberFormat="1" applyFont="1" applyBorder="1"/>
    <xf numFmtId="164" fontId="4" fillId="0" borderId="15" xfId="3" applyNumberFormat="1" applyFont="1" applyBorder="1"/>
    <xf numFmtId="164" fontId="4" fillId="0" borderId="31" xfId="3" applyNumberFormat="1" applyFont="1" applyBorder="1"/>
    <xf numFmtId="164" fontId="4" fillId="0" borderId="20" xfId="3" applyNumberFormat="1" applyFont="1" applyBorder="1"/>
    <xf numFmtId="164" fontId="2" fillId="0" borderId="0" xfId="3" applyNumberFormat="1"/>
    <xf numFmtId="1" fontId="2" fillId="0" borderId="0" xfId="3" applyNumberFormat="1"/>
    <xf numFmtId="164" fontId="4" fillId="0" borderId="37" xfId="3" applyNumberFormat="1" applyFont="1" applyBorder="1"/>
    <xf numFmtId="164" fontId="4" fillId="0" borderId="14" xfId="3" applyNumberFormat="1" applyFont="1" applyBorder="1"/>
    <xf numFmtId="165" fontId="9" fillId="0" borderId="0" xfId="3" applyNumberFormat="1" applyFont="1"/>
    <xf numFmtId="0" fontId="4" fillId="0" borderId="0" xfId="3" applyFont="1"/>
    <xf numFmtId="1" fontId="4" fillId="0" borderId="0" xfId="3" applyNumberFormat="1" applyFont="1"/>
    <xf numFmtId="0" fontId="10" fillId="0" borderId="0" xfId="3" applyFont="1"/>
    <xf numFmtId="2" fontId="2" fillId="0" borderId="0" xfId="3" applyNumberFormat="1"/>
    <xf numFmtId="0" fontId="3" fillId="0" borderId="0" xfId="4" applyFont="1" applyAlignment="1">
      <alignment horizontal="left"/>
    </xf>
    <xf numFmtId="0" fontId="2" fillId="0" borderId="0" xfId="4" applyAlignment="1">
      <alignment horizontal="left"/>
    </xf>
    <xf numFmtId="164" fontId="2" fillId="0" borderId="0" xfId="4" applyNumberFormat="1" applyAlignment="1">
      <alignment horizontal="left"/>
    </xf>
    <xf numFmtId="0" fontId="2" fillId="0" borderId="0" xfId="4" applyAlignment="1">
      <alignment horizontal="center"/>
    </xf>
    <xf numFmtId="164" fontId="2" fillId="0" borderId="0" xfId="4" applyNumberFormat="1" applyAlignment="1">
      <alignment horizontal="center"/>
    </xf>
    <xf numFmtId="0" fontId="2" fillId="0" borderId="0" xfId="4"/>
    <xf numFmtId="0" fontId="4" fillId="0" borderId="0" xfId="4" applyFont="1" applyAlignment="1">
      <alignment horizontal="left"/>
    </xf>
    <xf numFmtId="164" fontId="4" fillId="0" borderId="0" xfId="4" applyNumberFormat="1" applyFont="1" applyAlignment="1">
      <alignment horizontal="left"/>
    </xf>
    <xf numFmtId="0" fontId="4" fillId="0" borderId="0" xfId="4" applyFont="1" applyAlignment="1">
      <alignment horizontal="center"/>
    </xf>
    <xf numFmtId="164" fontId="4" fillId="0" borderId="0" xfId="4" applyNumberFormat="1" applyFont="1" applyAlignment="1">
      <alignment horizontal="center"/>
    </xf>
    <xf numFmtId="0" fontId="4" fillId="0" borderId="40" xfId="4" applyFont="1" applyBorder="1" applyAlignment="1">
      <alignment horizontal="right"/>
    </xf>
    <xf numFmtId="0" fontId="4" fillId="0" borderId="5" xfId="4" applyFont="1" applyBorder="1" applyAlignment="1">
      <alignment horizontal="right"/>
    </xf>
    <xf numFmtId="0" fontId="4" fillId="0" borderId="14" xfId="4" applyFont="1" applyBorder="1" applyAlignment="1">
      <alignment horizontal="right"/>
    </xf>
    <xf numFmtId="164" fontId="4" fillId="0" borderId="0" xfId="4" applyNumberFormat="1" applyFont="1" applyBorder="1" applyAlignment="1">
      <alignment horizontal="right"/>
    </xf>
    <xf numFmtId="164" fontId="4" fillId="0" borderId="40" xfId="4" applyNumberFormat="1" applyFont="1" applyBorder="1" applyAlignment="1">
      <alignment horizontal="right"/>
    </xf>
    <xf numFmtId="0" fontId="4" fillId="0" borderId="32" xfId="4" applyFont="1" applyBorder="1" applyAlignment="1">
      <alignment horizontal="right"/>
    </xf>
    <xf numFmtId="0" fontId="4" fillId="0" borderId="18" xfId="4" applyFont="1" applyBorder="1" applyAlignment="1">
      <alignment horizontal="right"/>
    </xf>
    <xf numFmtId="164" fontId="4" fillId="0" borderId="21" xfId="4" applyNumberFormat="1" applyFont="1" applyBorder="1" applyAlignment="1">
      <alignment horizontal="right"/>
    </xf>
    <xf numFmtId="0" fontId="4" fillId="0" borderId="19" xfId="4" applyFont="1" applyBorder="1" applyAlignment="1">
      <alignment horizontal="right"/>
    </xf>
    <xf numFmtId="164" fontId="4" fillId="0" borderId="32" xfId="4" applyNumberFormat="1" applyFont="1" applyBorder="1" applyAlignment="1">
      <alignment horizontal="right"/>
    </xf>
    <xf numFmtId="164" fontId="4" fillId="0" borderId="5" xfId="4" applyNumberFormat="1" applyFont="1" applyBorder="1" applyAlignment="1">
      <alignment horizontal="right"/>
    </xf>
    <xf numFmtId="1" fontId="4" fillId="0" borderId="14" xfId="4" applyNumberFormat="1" applyFont="1" applyBorder="1" applyAlignment="1">
      <alignment horizontal="right"/>
    </xf>
    <xf numFmtId="0" fontId="4" fillId="0" borderId="28" xfId="4" applyFont="1" applyBorder="1" applyAlignment="1">
      <alignment horizontal="right"/>
    </xf>
    <xf numFmtId="0" fontId="4" fillId="0" borderId="38" xfId="4" applyFont="1" applyBorder="1" applyAlignment="1">
      <alignment horizontal="right"/>
    </xf>
    <xf numFmtId="0" fontId="4" fillId="0" borderId="26" xfId="4" applyFont="1" applyBorder="1" applyAlignment="1">
      <alignment horizontal="right"/>
    </xf>
    <xf numFmtId="0" fontId="4" fillId="0" borderId="23" xfId="4" applyFont="1" applyBorder="1" applyAlignment="1">
      <alignment horizontal="right"/>
    </xf>
    <xf numFmtId="164" fontId="4" fillId="0" borderId="37" xfId="4" applyNumberFormat="1" applyFont="1" applyBorder="1" applyAlignment="1">
      <alignment horizontal="right"/>
    </xf>
    <xf numFmtId="0" fontId="4" fillId="0" borderId="24" xfId="4" applyFont="1" applyBorder="1" applyAlignment="1">
      <alignment horizontal="right"/>
    </xf>
    <xf numFmtId="164" fontId="4" fillId="0" borderId="26" xfId="4" applyNumberFormat="1" applyFont="1" applyBorder="1" applyAlignment="1">
      <alignment horizontal="right"/>
    </xf>
    <xf numFmtId="0" fontId="4" fillId="0" borderId="37" xfId="4" applyFont="1" applyBorder="1" applyAlignment="1">
      <alignment horizontal="right"/>
    </xf>
    <xf numFmtId="0" fontId="4" fillId="0" borderId="31" xfId="4" applyFont="1" applyBorder="1" applyAlignment="1">
      <alignment horizontal="right"/>
    </xf>
    <xf numFmtId="0" fontId="4" fillId="2" borderId="6" xfId="4" applyFont="1" applyFill="1" applyBorder="1" applyAlignment="1">
      <alignment horizontal="right"/>
    </xf>
    <xf numFmtId="164" fontId="4" fillId="2" borderId="42" xfId="4" applyNumberFormat="1" applyFont="1" applyFill="1" applyBorder="1" applyAlignment="1">
      <alignment horizontal="right"/>
    </xf>
    <xf numFmtId="0" fontId="4" fillId="2" borderId="7" xfId="4" applyFont="1" applyFill="1" applyBorder="1" applyAlignment="1">
      <alignment horizontal="right"/>
    </xf>
    <xf numFmtId="164" fontId="4" fillId="0" borderId="38" xfId="4" applyNumberFormat="1" applyFont="1" applyBorder="1" applyAlignment="1">
      <alignment horizontal="right"/>
    </xf>
    <xf numFmtId="164" fontId="4" fillId="0" borderId="23" xfId="4" applyNumberFormat="1" applyFont="1" applyBorder="1" applyAlignment="1">
      <alignment horizontal="right"/>
    </xf>
    <xf numFmtId="164" fontId="4" fillId="0" borderId="18" xfId="4" applyNumberFormat="1" applyFont="1" applyBorder="1" applyAlignment="1">
      <alignment horizontal="right"/>
    </xf>
    <xf numFmtId="164" fontId="4" fillId="0" borderId="42" xfId="4" applyNumberFormat="1" applyFont="1" applyFill="1" applyBorder="1" applyAlignment="1">
      <alignment horizontal="left"/>
    </xf>
    <xf numFmtId="164" fontId="4" fillId="0" borderId="37" xfId="4" applyNumberFormat="1" applyFont="1" applyFill="1" applyBorder="1" applyAlignment="1">
      <alignment horizontal="right"/>
    </xf>
    <xf numFmtId="0" fontId="4" fillId="0" borderId="6" xfId="4" applyFont="1" applyFill="1" applyBorder="1" applyAlignment="1">
      <alignment horizontal="right"/>
    </xf>
    <xf numFmtId="164" fontId="4" fillId="0" borderId="42" xfId="4" applyNumberFormat="1" applyFont="1" applyFill="1" applyBorder="1" applyAlignment="1">
      <alignment horizontal="center"/>
    </xf>
    <xf numFmtId="0" fontId="4" fillId="0" borderId="47" xfId="4" applyFont="1" applyBorder="1" applyAlignment="1">
      <alignment horizontal="right"/>
    </xf>
    <xf numFmtId="0" fontId="4" fillId="0" borderId="9" xfId="4" applyFont="1" applyBorder="1" applyAlignment="1">
      <alignment horizontal="right"/>
    </xf>
    <xf numFmtId="0" fontId="4" fillId="0" borderId="13" xfId="4" applyFont="1" applyBorder="1" applyAlignment="1">
      <alignment horizontal="right"/>
    </xf>
    <xf numFmtId="0" fontId="4" fillId="0" borderId="43" xfId="4" applyFont="1" applyBorder="1" applyAlignment="1">
      <alignment horizontal="right"/>
    </xf>
    <xf numFmtId="0" fontId="4" fillId="0" borderId="44" xfId="4" applyFont="1" applyBorder="1" applyAlignment="1">
      <alignment horizontal="right"/>
    </xf>
    <xf numFmtId="2" fontId="2" fillId="0" borderId="0" xfId="1" applyNumberFormat="1"/>
    <xf numFmtId="2" fontId="0" fillId="0" borderId="0" xfId="0" applyNumberFormat="1"/>
    <xf numFmtId="2" fontId="6" fillId="0" borderId="0" xfId="1" applyNumberFormat="1" applyFont="1"/>
    <xf numFmtId="2" fontId="6" fillId="0" borderId="0" xfId="1" applyNumberFormat="1" applyFont="1" applyAlignment="1"/>
    <xf numFmtId="2" fontId="4" fillId="0" borderId="40" xfId="3" applyNumberFormat="1" applyFont="1" applyBorder="1" applyAlignment="1">
      <alignment horizontal="right"/>
    </xf>
    <xf numFmtId="2" fontId="4" fillId="0" borderId="32" xfId="3" applyNumberFormat="1" applyFont="1" applyBorder="1" applyAlignment="1">
      <alignment horizontal="right"/>
    </xf>
    <xf numFmtId="2" fontId="4" fillId="0" borderId="40" xfId="3" applyNumberFormat="1" applyFont="1" applyBorder="1"/>
    <xf numFmtId="2" fontId="4" fillId="0" borderId="38" xfId="3" applyNumberFormat="1" applyFont="1" applyBorder="1"/>
    <xf numFmtId="2" fontId="4" fillId="0" borderId="32" xfId="3" applyNumberFormat="1" applyFont="1" applyBorder="1"/>
    <xf numFmtId="2" fontId="10" fillId="0" borderId="0" xfId="3" applyNumberFormat="1" applyFont="1"/>
    <xf numFmtId="2" fontId="4" fillId="0" borderId="31" xfId="3" applyNumberFormat="1" applyFont="1" applyBorder="1"/>
    <xf numFmtId="2" fontId="4" fillId="0" borderId="37" xfId="3" applyNumberFormat="1" applyFont="1" applyBorder="1"/>
    <xf numFmtId="2" fontId="4" fillId="0" borderId="42" xfId="3" applyNumberFormat="1" applyFont="1" applyBorder="1"/>
    <xf numFmtId="164" fontId="4" fillId="0" borderId="24" xfId="3" applyNumberFormat="1" applyFont="1" applyBorder="1"/>
    <xf numFmtId="164" fontId="10" fillId="0" borderId="0" xfId="3" applyNumberFormat="1" applyFont="1"/>
    <xf numFmtId="164" fontId="0" fillId="0" borderId="0" xfId="0" applyNumberFormat="1"/>
    <xf numFmtId="0" fontId="2" fillId="0" borderId="0" xfId="2" applyFont="1"/>
    <xf numFmtId="0" fontId="2" fillId="0" borderId="0" xfId="3" applyFont="1"/>
    <xf numFmtId="0" fontId="2" fillId="0" borderId="0" xfId="0" applyFont="1"/>
    <xf numFmtId="2" fontId="18" fillId="0" borderId="38" xfId="3" applyNumberFormat="1" applyFont="1" applyBorder="1"/>
    <xf numFmtId="2" fontId="18" fillId="0" borderId="37" xfId="3" applyNumberFormat="1" applyFont="1" applyBorder="1"/>
    <xf numFmtId="2" fontId="18" fillId="0" borderId="32" xfId="3" applyNumberFormat="1" applyFont="1" applyBorder="1"/>
    <xf numFmtId="2" fontId="18" fillId="0" borderId="31" xfId="3" applyNumberFormat="1" applyFont="1" applyBorder="1"/>
    <xf numFmtId="164" fontId="11" fillId="0" borderId="0" xfId="4" applyNumberFormat="1" applyFont="1" applyBorder="1" applyAlignment="1">
      <alignment horizontal="right"/>
    </xf>
    <xf numFmtId="164" fontId="11" fillId="0" borderId="21" xfId="4" applyNumberFormat="1" applyFont="1" applyBorder="1" applyAlignment="1">
      <alignment horizontal="right"/>
    </xf>
    <xf numFmtId="0" fontId="11" fillId="0" borderId="32" xfId="4" applyFont="1" applyBorder="1" applyAlignment="1">
      <alignment horizontal="right"/>
    </xf>
    <xf numFmtId="0" fontId="11" fillId="0" borderId="18" xfId="4" applyFont="1" applyBorder="1" applyAlignment="1">
      <alignment horizontal="right"/>
    </xf>
    <xf numFmtId="0" fontId="11" fillId="0" borderId="19" xfId="4" applyFont="1" applyBorder="1" applyAlignment="1">
      <alignment horizontal="right"/>
    </xf>
    <xf numFmtId="0" fontId="18" fillId="0" borderId="38" xfId="4" applyFont="1" applyBorder="1" applyAlignment="1">
      <alignment horizontal="right"/>
    </xf>
    <xf numFmtId="0" fontId="18" fillId="0" borderId="23" xfId="4" applyFont="1" applyBorder="1" applyAlignment="1">
      <alignment horizontal="right"/>
    </xf>
    <xf numFmtId="0" fontId="18" fillId="0" borderId="24" xfId="4" applyFont="1" applyBorder="1" applyAlignment="1">
      <alignment horizontal="right"/>
    </xf>
    <xf numFmtId="2" fontId="18" fillId="0" borderId="26" xfId="4" applyNumberFormat="1" applyFont="1" applyBorder="1" applyAlignment="1">
      <alignment horizontal="right"/>
    </xf>
    <xf numFmtId="0" fontId="18" fillId="0" borderId="18" xfId="4" applyFont="1" applyBorder="1" applyAlignment="1">
      <alignment horizontal="right"/>
    </xf>
    <xf numFmtId="2" fontId="18" fillId="0" borderId="21" xfId="4" applyNumberFormat="1" applyFont="1" applyBorder="1" applyAlignment="1">
      <alignment horizontal="right"/>
    </xf>
    <xf numFmtId="2" fontId="18" fillId="0" borderId="19" xfId="4" applyNumberFormat="1" applyFont="1" applyBorder="1" applyAlignment="1">
      <alignment horizontal="right"/>
    </xf>
    <xf numFmtId="2" fontId="18" fillId="0" borderId="32" xfId="4" applyNumberFormat="1" applyFont="1" applyBorder="1" applyAlignment="1">
      <alignment horizontal="right"/>
    </xf>
    <xf numFmtId="2" fontId="4" fillId="0" borderId="0" xfId="4" applyNumberFormat="1" applyFont="1" applyBorder="1" applyAlignment="1">
      <alignment horizontal="right"/>
    </xf>
    <xf numFmtId="2" fontId="4" fillId="0" borderId="14" xfId="4" applyNumberFormat="1" applyFont="1" applyBorder="1" applyAlignment="1">
      <alignment horizontal="right"/>
    </xf>
    <xf numFmtId="1" fontId="4" fillId="0" borderId="24" xfId="4" applyNumberFormat="1" applyFont="1" applyBorder="1" applyAlignment="1">
      <alignment horizontal="right"/>
    </xf>
    <xf numFmtId="2" fontId="4" fillId="0" borderId="5" xfId="4" applyNumberFormat="1" applyFont="1" applyBorder="1" applyAlignment="1">
      <alignment horizontal="right"/>
    </xf>
    <xf numFmtId="2" fontId="4" fillId="0" borderId="18" xfId="4" applyNumberFormat="1" applyFont="1" applyBorder="1" applyAlignment="1">
      <alignment horizontal="right"/>
    </xf>
    <xf numFmtId="164" fontId="4" fillId="0" borderId="31" xfId="4" applyNumberFormat="1" applyFont="1" applyFill="1" applyBorder="1" applyAlignment="1">
      <alignment horizontal="right"/>
    </xf>
    <xf numFmtId="2" fontId="4" fillId="0" borderId="19" xfId="4" applyNumberFormat="1" applyFont="1" applyBorder="1" applyAlignment="1">
      <alignment horizontal="right"/>
    </xf>
    <xf numFmtId="4" fontId="4" fillId="0" borderId="40" xfId="3" applyNumberFormat="1" applyFont="1" applyBorder="1"/>
    <xf numFmtId="4" fontId="4" fillId="0" borderId="42" xfId="3" applyNumberFormat="1" applyFont="1" applyBorder="1"/>
    <xf numFmtId="4" fontId="4" fillId="0" borderId="15" xfId="3" applyNumberFormat="1" applyFont="1" applyBorder="1"/>
    <xf numFmtId="4" fontId="8" fillId="0" borderId="38" xfId="3" applyNumberFormat="1" applyFont="1" applyBorder="1"/>
    <xf numFmtId="4" fontId="8" fillId="0" borderId="37" xfId="3" applyNumberFormat="1" applyFont="1" applyBorder="1"/>
    <xf numFmtId="4" fontId="8" fillId="0" borderId="32" xfId="3" applyNumberFormat="1" applyFont="1" applyBorder="1"/>
    <xf numFmtId="4" fontId="8" fillId="0" borderId="31" xfId="3" applyNumberFormat="1" applyFont="1" applyBorder="1"/>
    <xf numFmtId="4" fontId="4" fillId="0" borderId="38" xfId="3" applyNumberFormat="1" applyFont="1" applyBorder="1"/>
    <xf numFmtId="4" fontId="4" fillId="0" borderId="37" xfId="3" applyNumberFormat="1" applyFont="1" applyBorder="1"/>
    <xf numFmtId="4" fontId="4" fillId="0" borderId="25" xfId="3" applyNumberFormat="1" applyFont="1" applyBorder="1"/>
    <xf numFmtId="4" fontId="4" fillId="0" borderId="32" xfId="3" applyNumberFormat="1" applyFont="1" applyBorder="1"/>
    <xf numFmtId="4" fontId="4" fillId="0" borderId="31" xfId="3" applyNumberFormat="1" applyFont="1" applyBorder="1"/>
    <xf numFmtId="4" fontId="4" fillId="0" borderId="20" xfId="3" applyNumberFormat="1" applyFont="1" applyBorder="1"/>
    <xf numFmtId="4" fontId="8" fillId="0" borderId="40" xfId="3" applyNumberFormat="1" applyFont="1" applyBorder="1"/>
    <xf numFmtId="4" fontId="8" fillId="0" borderId="42" xfId="3" applyNumberFormat="1" applyFont="1" applyBorder="1"/>
    <xf numFmtId="4" fontId="8" fillId="0" borderId="15" xfId="3" applyNumberFormat="1" applyFont="1" applyBorder="1"/>
    <xf numFmtId="4" fontId="16" fillId="0" borderId="38" xfId="0" applyNumberFormat="1" applyFont="1" applyBorder="1"/>
    <xf numFmtId="4" fontId="16" fillId="0" borderId="32" xfId="0" applyNumberFormat="1" applyFont="1" applyBorder="1"/>
    <xf numFmtId="4" fontId="18" fillId="0" borderId="40" xfId="3" applyNumberFormat="1" applyFont="1" applyBorder="1"/>
    <xf numFmtId="4" fontId="18" fillId="0" borderId="42" xfId="3" applyNumberFormat="1" applyFont="1" applyBorder="1"/>
    <xf numFmtId="4" fontId="18" fillId="0" borderId="15" xfId="3" applyNumberFormat="1" applyFont="1" applyBorder="1"/>
    <xf numFmtId="4" fontId="4" fillId="0" borderId="47" xfId="3" applyNumberFormat="1" applyFont="1" applyBorder="1"/>
    <xf numFmtId="4" fontId="4" fillId="0" borderId="43" xfId="3" applyNumberFormat="1" applyFont="1" applyBorder="1"/>
    <xf numFmtId="4" fontId="4" fillId="0" borderId="11" xfId="3" applyNumberFormat="1" applyFont="1" applyBorder="1"/>
    <xf numFmtId="4" fontId="4" fillId="0" borderId="14" xfId="4" applyNumberFormat="1" applyFont="1" applyBorder="1" applyAlignment="1">
      <alignment horizontal="right"/>
    </xf>
    <xf numFmtId="4" fontId="4" fillId="0" borderId="0" xfId="4" applyNumberFormat="1" applyFont="1" applyBorder="1" applyAlignment="1">
      <alignment horizontal="right"/>
    </xf>
    <xf numFmtId="4" fontId="4" fillId="0" borderId="5" xfId="4" applyNumberFormat="1" applyFont="1" applyBorder="1" applyAlignment="1">
      <alignment horizontal="right"/>
    </xf>
    <xf numFmtId="4" fontId="4" fillId="0" borderId="40" xfId="4" applyNumberFormat="1" applyFont="1" applyBorder="1" applyAlignment="1">
      <alignment horizontal="right"/>
    </xf>
    <xf numFmtId="4" fontId="4" fillId="0" borderId="24" xfId="4" applyNumberFormat="1" applyFont="1" applyBorder="1" applyAlignment="1">
      <alignment horizontal="right"/>
    </xf>
    <xf numFmtId="4" fontId="4" fillId="0" borderId="26" xfId="4" applyNumberFormat="1" applyFont="1" applyBorder="1" applyAlignment="1">
      <alignment horizontal="right"/>
    </xf>
    <xf numFmtId="4" fontId="4" fillId="0" borderId="23" xfId="4" applyNumberFormat="1" applyFont="1" applyBorder="1" applyAlignment="1">
      <alignment horizontal="right"/>
    </xf>
    <xf numFmtId="4" fontId="4" fillId="0" borderId="38" xfId="4" applyNumberFormat="1" applyFont="1" applyBorder="1" applyAlignment="1">
      <alignment horizontal="right"/>
    </xf>
    <xf numFmtId="4" fontId="4" fillId="0" borderId="19" xfId="4" applyNumberFormat="1" applyFont="1" applyBorder="1" applyAlignment="1">
      <alignment horizontal="right"/>
    </xf>
    <xf numFmtId="4" fontId="4" fillId="0" borderId="18" xfId="4" applyNumberFormat="1" applyFont="1" applyBorder="1" applyAlignment="1">
      <alignment horizontal="right"/>
    </xf>
    <xf numFmtId="4" fontId="4" fillId="0" borderId="32" xfId="4" applyNumberFormat="1" applyFont="1" applyBorder="1" applyAlignment="1">
      <alignment horizontal="right"/>
    </xf>
    <xf numFmtId="1" fontId="0" fillId="0" borderId="0" xfId="0" applyNumberFormat="1"/>
    <xf numFmtId="164" fontId="11" fillId="0" borderId="19" xfId="4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2" fontId="4" fillId="2" borderId="31" xfId="4" applyNumberFormat="1" applyFont="1" applyFill="1" applyBorder="1" applyAlignment="1">
      <alignment horizontal="right"/>
    </xf>
    <xf numFmtId="49" fontId="7" fillId="0" borderId="36" xfId="0" applyNumberFormat="1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0" xfId="0" applyFont="1"/>
    <xf numFmtId="0" fontId="7" fillId="0" borderId="0" xfId="5" applyFont="1"/>
    <xf numFmtId="0" fontId="17" fillId="0" borderId="0" xfId="0" applyFont="1"/>
    <xf numFmtId="0" fontId="7" fillId="0" borderId="36" xfId="0" applyFont="1" applyBorder="1" applyAlignment="1">
      <alignment horizontal="left" vertical="top"/>
    </xf>
    <xf numFmtId="0" fontId="7" fillId="0" borderId="56" xfId="0" applyFont="1" applyBorder="1" applyAlignment="1">
      <alignment horizontal="left" vertical="top"/>
    </xf>
    <xf numFmtId="49" fontId="7" fillId="0" borderId="41" xfId="0" applyNumberFormat="1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4" fontId="7" fillId="0" borderId="41" xfId="0" applyNumberFormat="1" applyFont="1" applyBorder="1" applyAlignment="1">
      <alignment horizontal="left" vertical="top" wrapText="1"/>
    </xf>
    <xf numFmtId="4" fontId="7" fillId="0" borderId="36" xfId="0" applyNumberFormat="1" applyFont="1" applyBorder="1" applyAlignment="1">
      <alignment horizontal="right" vertical="top" wrapText="1"/>
    </xf>
    <xf numFmtId="0" fontId="7" fillId="0" borderId="36" xfId="0" applyFont="1" applyBorder="1" applyAlignment="1">
      <alignment horizontal="right" vertical="top"/>
    </xf>
    <xf numFmtId="2" fontId="7" fillId="0" borderId="36" xfId="0" applyNumberFormat="1" applyFont="1" applyBorder="1" applyAlignment="1">
      <alignment horizontal="right" vertical="top"/>
    </xf>
    <xf numFmtId="4" fontId="14" fillId="0" borderId="36" xfId="0" applyNumberFormat="1" applyFont="1" applyBorder="1" applyAlignment="1">
      <alignment horizontal="right" vertical="top" wrapText="1"/>
    </xf>
    <xf numFmtId="0" fontId="2" fillId="0" borderId="0" xfId="1" applyFont="1"/>
    <xf numFmtId="1" fontId="2" fillId="0" borderId="0" xfId="1" applyNumberFormat="1" applyFont="1"/>
    <xf numFmtId="1" fontId="19" fillId="0" borderId="0" xfId="0" applyNumberFormat="1" applyFont="1"/>
    <xf numFmtId="4" fontId="2" fillId="0" borderId="0" xfId="3" applyNumberFormat="1"/>
    <xf numFmtId="165" fontId="0" fillId="0" borderId="0" xfId="0" applyNumberFormat="1"/>
    <xf numFmtId="3" fontId="2" fillId="0" borderId="0" xfId="3" applyNumberFormat="1"/>
    <xf numFmtId="0" fontId="20" fillId="0" borderId="14" xfId="3" applyFont="1" applyBorder="1" applyAlignment="1">
      <alignment horizontal="right"/>
    </xf>
    <xf numFmtId="0" fontId="0" fillId="0" borderId="0" xfId="0" applyFill="1"/>
    <xf numFmtId="0" fontId="18" fillId="0" borderId="25" xfId="4" applyFont="1" applyFill="1" applyBorder="1" applyAlignment="1"/>
    <xf numFmtId="0" fontId="11" fillId="0" borderId="6" xfId="4" applyFont="1" applyFill="1" applyBorder="1" applyAlignment="1">
      <alignment horizontal="right"/>
    </xf>
    <xf numFmtId="1" fontId="11" fillId="0" borderId="40" xfId="4" applyNumberFormat="1" applyFont="1" applyFill="1" applyBorder="1" applyAlignment="1">
      <alignment horizontal="right"/>
    </xf>
    <xf numFmtId="0" fontId="11" fillId="0" borderId="15" xfId="4" applyFont="1" applyFill="1" applyBorder="1" applyAlignment="1"/>
    <xf numFmtId="0" fontId="11" fillId="0" borderId="0" xfId="4" applyFont="1" applyFill="1" applyBorder="1" applyAlignment="1">
      <alignment horizontal="right"/>
    </xf>
    <xf numFmtId="0" fontId="11" fillId="0" borderId="40" xfId="4" applyFont="1" applyFill="1" applyBorder="1" applyAlignment="1">
      <alignment horizontal="right"/>
    </xf>
    <xf numFmtId="2" fontId="11" fillId="0" borderId="42" xfId="4" applyNumberFormat="1" applyFont="1" applyFill="1" applyBorder="1" applyAlignment="1">
      <alignment horizontal="right"/>
    </xf>
    <xf numFmtId="0" fontId="11" fillId="0" borderId="14" xfId="4" applyFont="1" applyFill="1" applyBorder="1" applyAlignment="1">
      <alignment horizontal="right"/>
    </xf>
    <xf numFmtId="0" fontId="11" fillId="0" borderId="7" xfId="4" applyFont="1" applyFill="1" applyBorder="1" applyAlignment="1">
      <alignment horizontal="right"/>
    </xf>
    <xf numFmtId="1" fontId="11" fillId="0" borderId="32" xfId="4" applyNumberFormat="1" applyFont="1" applyFill="1" applyBorder="1" applyAlignment="1">
      <alignment horizontal="right"/>
    </xf>
    <xf numFmtId="0" fontId="11" fillId="0" borderId="20" xfId="4" applyFont="1" applyFill="1" applyBorder="1" applyAlignment="1"/>
    <xf numFmtId="0" fontId="11" fillId="0" borderId="21" xfId="4" applyFont="1" applyFill="1" applyBorder="1" applyAlignment="1">
      <alignment horizontal="right"/>
    </xf>
    <xf numFmtId="0" fontId="11" fillId="0" borderId="32" xfId="4" applyFont="1" applyFill="1" applyBorder="1" applyAlignment="1">
      <alignment horizontal="right"/>
    </xf>
    <xf numFmtId="2" fontId="11" fillId="0" borderId="31" xfId="4" applyNumberFormat="1" applyFont="1" applyFill="1" applyBorder="1" applyAlignment="1">
      <alignment horizontal="right"/>
    </xf>
    <xf numFmtId="1" fontId="4" fillId="0" borderId="40" xfId="4" applyNumberFormat="1" applyFont="1" applyFill="1" applyBorder="1" applyAlignment="1">
      <alignment horizontal="right"/>
    </xf>
    <xf numFmtId="0" fontId="4" fillId="0" borderId="15" xfId="4" applyFont="1" applyFill="1" applyBorder="1" applyAlignment="1"/>
    <xf numFmtId="0" fontId="4" fillId="0" borderId="0" xfId="4" applyFont="1" applyFill="1" applyBorder="1" applyAlignment="1">
      <alignment horizontal="right"/>
    </xf>
    <xf numFmtId="0" fontId="4" fillId="0" borderId="40" xfId="4" applyFont="1" applyFill="1" applyBorder="1" applyAlignment="1">
      <alignment horizontal="right"/>
    </xf>
    <xf numFmtId="2" fontId="4" fillId="0" borderId="42" xfId="4" applyNumberFormat="1" applyFont="1" applyFill="1" applyBorder="1" applyAlignment="1">
      <alignment horizontal="right"/>
    </xf>
    <xf numFmtId="0" fontId="4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18" fillId="0" borderId="26" xfId="4" applyFont="1" applyFill="1" applyBorder="1" applyAlignment="1">
      <alignment horizontal="right"/>
    </xf>
    <xf numFmtId="0" fontId="18" fillId="0" borderId="38" xfId="4" applyFont="1" applyFill="1" applyBorder="1" applyAlignment="1">
      <alignment horizontal="right"/>
    </xf>
    <xf numFmtId="2" fontId="18" fillId="0" borderId="38" xfId="4" applyNumberFormat="1" applyFont="1" applyFill="1" applyBorder="1" applyAlignment="1">
      <alignment horizontal="right"/>
    </xf>
    <xf numFmtId="0" fontId="18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18" fillId="0" borderId="20" xfId="4" applyFont="1" applyFill="1" applyBorder="1" applyAlignment="1"/>
    <xf numFmtId="0" fontId="18" fillId="0" borderId="21" xfId="4" applyFont="1" applyFill="1" applyBorder="1" applyAlignment="1">
      <alignment horizontal="right"/>
    </xf>
    <xf numFmtId="0" fontId="18" fillId="0" borderId="32" xfId="4" applyFont="1" applyFill="1" applyBorder="1" applyAlignment="1">
      <alignment horizontal="right"/>
    </xf>
    <xf numFmtId="0" fontId="18" fillId="0" borderId="19" xfId="4" applyFont="1" applyFill="1" applyBorder="1" applyAlignment="1">
      <alignment horizontal="right"/>
    </xf>
    <xf numFmtId="164" fontId="4" fillId="0" borderId="42" xfId="4" applyNumberFormat="1" applyFont="1" applyFill="1" applyBorder="1" applyAlignment="1">
      <alignment horizontal="right"/>
    </xf>
    <xf numFmtId="0" fontId="4" fillId="0" borderId="28" xfId="4" applyFont="1" applyFill="1" applyBorder="1" applyAlignment="1">
      <alignment horizontal="right"/>
    </xf>
    <xf numFmtId="1" fontId="4" fillId="0" borderId="38" xfId="4" applyNumberFormat="1" applyFont="1" applyFill="1" applyBorder="1" applyAlignment="1">
      <alignment horizontal="right"/>
    </xf>
    <xf numFmtId="0" fontId="4" fillId="0" borderId="25" xfId="4" applyFont="1" applyFill="1" applyBorder="1" applyAlignment="1"/>
    <xf numFmtId="0" fontId="4" fillId="0" borderId="26" xfId="4" applyFont="1" applyFill="1" applyBorder="1" applyAlignment="1">
      <alignment horizontal="right"/>
    </xf>
    <xf numFmtId="0" fontId="4" fillId="0" borderId="38" xfId="4" applyFont="1" applyFill="1" applyBorder="1" applyAlignment="1">
      <alignment horizontal="right"/>
    </xf>
    <xf numFmtId="0" fontId="4" fillId="0" borderId="24" xfId="4" applyFont="1" applyFill="1" applyBorder="1" applyAlignment="1">
      <alignment horizontal="right"/>
    </xf>
    <xf numFmtId="1" fontId="4" fillId="0" borderId="32" xfId="4" applyNumberFormat="1" applyFont="1" applyFill="1" applyBorder="1" applyAlignment="1">
      <alignment horizontal="right"/>
    </xf>
    <xf numFmtId="0" fontId="4" fillId="0" borderId="20" xfId="4" applyFont="1" applyFill="1" applyBorder="1" applyAlignment="1"/>
    <xf numFmtId="0" fontId="4" fillId="0" borderId="21" xfId="4" applyFont="1" applyFill="1" applyBorder="1" applyAlignment="1">
      <alignment horizontal="right"/>
    </xf>
    <xf numFmtId="0" fontId="4" fillId="0" borderId="32" xfId="4" applyFont="1" applyFill="1" applyBorder="1" applyAlignment="1">
      <alignment horizontal="right"/>
    </xf>
    <xf numFmtId="0" fontId="4" fillId="0" borderId="7" xfId="4" applyFont="1" applyFill="1" applyBorder="1" applyAlignment="1">
      <alignment horizontal="right"/>
    </xf>
    <xf numFmtId="0" fontId="4" fillId="0" borderId="19" xfId="4" applyFont="1" applyFill="1" applyBorder="1" applyAlignment="1">
      <alignment horizontal="right"/>
    </xf>
    <xf numFmtId="2" fontId="4" fillId="0" borderId="14" xfId="4" applyNumberFormat="1" applyFont="1" applyFill="1" applyBorder="1" applyAlignment="1">
      <alignment horizontal="right"/>
    </xf>
    <xf numFmtId="0" fontId="4" fillId="0" borderId="6" xfId="4" applyFont="1" applyFill="1" applyBorder="1" applyAlignment="1">
      <alignment horizontal="left"/>
    </xf>
    <xf numFmtId="4" fontId="4" fillId="0" borderId="14" xfId="4" applyNumberFormat="1" applyFont="1" applyFill="1" applyBorder="1" applyAlignment="1">
      <alignment horizontal="right"/>
    </xf>
    <xf numFmtId="4" fontId="4" fillId="0" borderId="24" xfId="4" applyNumberFormat="1" applyFont="1" applyFill="1" applyBorder="1" applyAlignment="1">
      <alignment horizontal="right"/>
    </xf>
    <xf numFmtId="164" fontId="4" fillId="0" borderId="19" xfId="4" applyNumberFormat="1" applyFont="1" applyFill="1" applyBorder="1" applyAlignment="1">
      <alignment horizontal="right"/>
    </xf>
    <xf numFmtId="0" fontId="4" fillId="0" borderId="6" xfId="4" applyFont="1" applyFill="1" applyBorder="1" applyAlignment="1">
      <alignment horizontal="center"/>
    </xf>
    <xf numFmtId="164" fontId="4" fillId="0" borderId="37" xfId="4" applyNumberFormat="1" applyFont="1" applyFill="1" applyBorder="1" applyAlignment="1"/>
    <xf numFmtId="164" fontId="4" fillId="0" borderId="31" xfId="4" applyNumberFormat="1" applyFont="1" applyFill="1" applyBorder="1" applyAlignment="1"/>
    <xf numFmtId="164" fontId="4" fillId="0" borderId="42" xfId="4" applyNumberFormat="1" applyFont="1" applyFill="1" applyBorder="1" applyAlignment="1"/>
    <xf numFmtId="164" fontId="4" fillId="0" borderId="14" xfId="4" applyNumberFormat="1" applyFont="1" applyFill="1" applyBorder="1" applyAlignment="1">
      <alignment horizontal="right"/>
    </xf>
    <xf numFmtId="2" fontId="4" fillId="0" borderId="25" xfId="4" applyNumberFormat="1" applyFont="1" applyFill="1" applyBorder="1" applyAlignment="1"/>
    <xf numFmtId="2" fontId="4" fillId="0" borderId="25" xfId="4" applyNumberFormat="1" applyFont="1" applyFill="1" applyBorder="1" applyAlignment="1">
      <alignment horizontal="right"/>
    </xf>
    <xf numFmtId="1" fontId="4" fillId="0" borderId="40" xfId="4" applyNumberFormat="1" applyFont="1" applyFill="1" applyBorder="1" applyAlignment="1">
      <alignment horizontal="center"/>
    </xf>
    <xf numFmtId="2" fontId="4" fillId="0" borderId="11" xfId="4" applyNumberFormat="1" applyFont="1" applyFill="1" applyBorder="1" applyAlignment="1"/>
    <xf numFmtId="2" fontId="4" fillId="0" borderId="47" xfId="4" applyNumberFormat="1" applyFont="1" applyFill="1" applyBorder="1" applyAlignment="1">
      <alignment horizontal="right"/>
    </xf>
    <xf numFmtId="0" fontId="4" fillId="0" borderId="11" xfId="4" applyFont="1" applyFill="1" applyBorder="1" applyAlignment="1">
      <alignment horizontal="right"/>
    </xf>
    <xf numFmtId="0" fontId="7" fillId="0" borderId="36" xfId="0" applyFont="1" applyBorder="1" applyAlignment="1">
      <alignment horizontal="left" vertical="top" wrapText="1"/>
    </xf>
    <xf numFmtId="2" fontId="13" fillId="0" borderId="38" xfId="4" applyNumberFormat="1" applyFont="1" applyFill="1" applyBorder="1" applyAlignment="1">
      <alignment vertical="center"/>
    </xf>
    <xf numFmtId="0" fontId="13" fillId="0" borderId="32" xfId="4" applyFont="1" applyFill="1" applyBorder="1" applyAlignment="1">
      <alignment vertical="center"/>
    </xf>
    <xf numFmtId="1" fontId="13" fillId="0" borderId="38" xfId="4" applyNumberFormat="1" applyFont="1" applyFill="1" applyBorder="1" applyAlignment="1">
      <alignment vertical="center"/>
    </xf>
    <xf numFmtId="1" fontId="13" fillId="0" borderId="32" xfId="4" applyNumberFormat="1" applyFont="1" applyFill="1" applyBorder="1" applyAlignment="1">
      <alignment vertical="center"/>
    </xf>
    <xf numFmtId="2" fontId="13" fillId="0" borderId="25" xfId="4" applyNumberFormat="1" applyFont="1" applyFill="1" applyBorder="1" applyAlignment="1">
      <alignment vertical="center"/>
    </xf>
    <xf numFmtId="0" fontId="13" fillId="0" borderId="20" xfId="4" applyFont="1" applyFill="1" applyBorder="1" applyAlignment="1">
      <alignment vertical="center"/>
    </xf>
    <xf numFmtId="4" fontId="13" fillId="0" borderId="37" xfId="4" applyNumberFormat="1" applyFont="1" applyFill="1" applyBorder="1" applyAlignment="1">
      <alignment horizontal="center" vertical="center"/>
    </xf>
    <xf numFmtId="4" fontId="13" fillId="0" borderId="25" xfId="4" applyNumberFormat="1" applyFont="1" applyFill="1" applyBorder="1" applyAlignment="1">
      <alignment horizontal="center" vertical="center"/>
    </xf>
    <xf numFmtId="4" fontId="13" fillId="0" borderId="20" xfId="4" applyNumberFormat="1" applyFont="1" applyFill="1" applyBorder="1" applyAlignment="1">
      <alignment horizontal="center" vertical="center"/>
    </xf>
    <xf numFmtId="4" fontId="13" fillId="0" borderId="31" xfId="4" applyNumberFormat="1" applyFont="1" applyFill="1" applyBorder="1" applyAlignment="1">
      <alignment horizontal="center" vertical="center"/>
    </xf>
    <xf numFmtId="4" fontId="13" fillId="0" borderId="19" xfId="4" applyNumberFormat="1" applyFont="1" applyFill="1" applyBorder="1" applyAlignment="1">
      <alignment horizontal="center" vertical="center"/>
    </xf>
    <xf numFmtId="0" fontId="4" fillId="0" borderId="25" xfId="4" applyFont="1" applyBorder="1" applyAlignment="1">
      <alignment horizontal="right"/>
    </xf>
    <xf numFmtId="0" fontId="12" fillId="0" borderId="13" xfId="4" applyFont="1" applyFill="1" applyBorder="1" applyAlignment="1">
      <alignment horizontal="right"/>
    </xf>
    <xf numFmtId="4" fontId="4" fillId="0" borderId="31" xfId="4" applyNumberFormat="1" applyFont="1" applyBorder="1" applyAlignment="1">
      <alignment horizontal="right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4" fontId="7" fillId="0" borderId="0" xfId="0" applyNumberFormat="1" applyFont="1"/>
    <xf numFmtId="2" fontId="2" fillId="0" borderId="0" xfId="4" applyNumberFormat="1" applyAlignment="1">
      <alignment horizontal="left"/>
    </xf>
    <xf numFmtId="0" fontId="7" fillId="3" borderId="50" xfId="0" applyFont="1" applyFill="1" applyBorder="1" applyAlignment="1">
      <alignment horizontal="left" vertical="top"/>
    </xf>
    <xf numFmtId="0" fontId="7" fillId="3" borderId="36" xfId="0" applyFont="1" applyFill="1" applyBorder="1" applyAlignment="1">
      <alignment horizontal="left" vertical="top"/>
    </xf>
    <xf numFmtId="49" fontId="24" fillId="3" borderId="36" xfId="0" applyNumberFormat="1" applyFont="1" applyFill="1" applyBorder="1" applyAlignment="1">
      <alignment horizontal="left" vertical="top" wrapText="1"/>
    </xf>
    <xf numFmtId="0" fontId="24" fillId="3" borderId="36" xfId="0" applyFont="1" applyFill="1" applyBorder="1" applyAlignment="1">
      <alignment horizontal="left" vertical="top" wrapText="1"/>
    </xf>
    <xf numFmtId="4" fontId="24" fillId="3" borderId="36" xfId="0" applyNumberFormat="1" applyFont="1" applyFill="1" applyBorder="1" applyAlignment="1">
      <alignment horizontal="right" vertical="top" wrapText="1"/>
    </xf>
    <xf numFmtId="49" fontId="7" fillId="3" borderId="36" xfId="0" applyNumberFormat="1" applyFont="1" applyFill="1" applyBorder="1" applyAlignment="1">
      <alignment horizontal="left" vertical="top" wrapText="1"/>
    </xf>
    <xf numFmtId="0" fontId="7" fillId="3" borderId="36" xfId="0" applyFont="1" applyFill="1" applyBorder="1" applyAlignment="1">
      <alignment horizontal="left" vertical="top" wrapText="1"/>
    </xf>
    <xf numFmtId="4" fontId="7" fillId="3" borderId="36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3" borderId="0" xfId="0" applyFill="1"/>
    <xf numFmtId="0" fontId="4" fillId="0" borderId="26" xfId="4" applyFont="1" applyFill="1" applyBorder="1" applyAlignment="1"/>
    <xf numFmtId="0" fontId="4" fillId="0" borderId="21" xfId="4" applyFont="1" applyFill="1" applyBorder="1" applyAlignment="1"/>
    <xf numFmtId="2" fontId="4" fillId="0" borderId="0" xfId="4" applyNumberFormat="1" applyFont="1" applyFill="1" applyBorder="1" applyAlignment="1">
      <alignment horizontal="right"/>
    </xf>
    <xf numFmtId="164" fontId="4" fillId="0" borderId="0" xfId="4" applyNumberFormat="1" applyFont="1" applyFill="1" applyBorder="1" applyAlignment="1">
      <alignment horizontal="right"/>
    </xf>
    <xf numFmtId="2" fontId="4" fillId="0" borderId="21" xfId="4" applyNumberFormat="1" applyFont="1" applyFill="1" applyBorder="1" applyAlignment="1">
      <alignment horizontal="right"/>
    </xf>
    <xf numFmtId="0" fontId="4" fillId="0" borderId="0" xfId="4" applyFont="1" applyFill="1" applyBorder="1" applyAlignment="1"/>
    <xf numFmtId="0" fontId="11" fillId="0" borderId="42" xfId="4" applyFont="1" applyFill="1" applyBorder="1" applyAlignment="1">
      <alignment horizontal="right"/>
    </xf>
    <xf numFmtId="0" fontId="11" fillId="0" borderId="31" xfId="4" applyFont="1" applyFill="1" applyBorder="1" applyAlignment="1">
      <alignment horizontal="right"/>
    </xf>
    <xf numFmtId="0" fontId="4" fillId="0" borderId="42" xfId="4" applyFont="1" applyFill="1" applyBorder="1" applyAlignment="1">
      <alignment horizontal="right"/>
    </xf>
    <xf numFmtId="0" fontId="18" fillId="0" borderId="37" xfId="4" applyFont="1" applyFill="1" applyBorder="1" applyAlignment="1">
      <alignment horizontal="right"/>
    </xf>
    <xf numFmtId="0" fontId="18" fillId="0" borderId="31" xfId="4" applyFont="1" applyFill="1" applyBorder="1" applyAlignment="1">
      <alignment horizontal="right"/>
    </xf>
    <xf numFmtId="0" fontId="4" fillId="0" borderId="37" xfId="4" applyFont="1" applyFill="1" applyBorder="1" applyAlignment="1">
      <alignment horizontal="right"/>
    </xf>
    <xf numFmtId="0" fontId="4" fillId="0" borderId="31" xfId="4" applyFont="1" applyFill="1" applyBorder="1" applyAlignment="1">
      <alignment horizontal="right"/>
    </xf>
    <xf numFmtId="2" fontId="13" fillId="0" borderId="37" xfId="4" applyNumberFormat="1" applyFont="1" applyFill="1" applyBorder="1" applyAlignment="1">
      <alignment vertical="center"/>
    </xf>
    <xf numFmtId="0" fontId="13" fillId="0" borderId="31" xfId="4" applyFont="1" applyFill="1" applyBorder="1" applyAlignment="1">
      <alignment vertical="center"/>
    </xf>
    <xf numFmtId="2" fontId="4" fillId="0" borderId="23" xfId="4" applyNumberFormat="1" applyFont="1" applyFill="1" applyBorder="1" applyAlignment="1">
      <alignment horizontal="right"/>
    </xf>
    <xf numFmtId="0" fontId="4" fillId="0" borderId="9" xfId="4" applyFont="1" applyFill="1" applyBorder="1" applyAlignment="1">
      <alignment horizontal="right"/>
    </xf>
    <xf numFmtId="0" fontId="27" fillId="3" borderId="0" xfId="4" applyFont="1" applyFill="1" applyBorder="1" applyAlignment="1">
      <alignment horizontal="left"/>
    </xf>
    <xf numFmtId="0" fontId="4" fillId="3" borderId="17" xfId="4" applyFont="1" applyFill="1" applyBorder="1" applyAlignment="1"/>
    <xf numFmtId="0" fontId="4" fillId="3" borderId="17" xfId="4" applyFont="1" applyFill="1" applyBorder="1" applyAlignment="1">
      <alignment horizontal="center"/>
    </xf>
    <xf numFmtId="0" fontId="4" fillId="3" borderId="4" xfId="4" applyFont="1" applyFill="1" applyBorder="1" applyAlignment="1"/>
    <xf numFmtId="0" fontId="4" fillId="3" borderId="4" xfId="4" applyFont="1" applyFill="1" applyBorder="1" applyAlignment="1">
      <alignment horizontal="center"/>
    </xf>
    <xf numFmtId="0" fontId="4" fillId="3" borderId="22" xfId="4" applyFont="1" applyFill="1" applyBorder="1" applyAlignment="1"/>
    <xf numFmtId="0" fontId="4" fillId="3" borderId="22" xfId="4" applyFont="1" applyFill="1" applyBorder="1" applyAlignment="1">
      <alignment horizontal="center"/>
    </xf>
    <xf numFmtId="0" fontId="4" fillId="3" borderId="8" xfId="4" applyFont="1" applyFill="1" applyBorder="1" applyAlignment="1"/>
    <xf numFmtId="0" fontId="4" fillId="3" borderId="8" xfId="4" applyFont="1" applyFill="1" applyBorder="1" applyAlignment="1">
      <alignment horizontal="center"/>
    </xf>
    <xf numFmtId="4" fontId="4" fillId="3" borderId="3" xfId="3" applyNumberFormat="1" applyFont="1" applyFill="1" applyBorder="1"/>
    <xf numFmtId="4" fontId="4" fillId="3" borderId="52" xfId="3" applyNumberFormat="1" applyFont="1" applyFill="1" applyBorder="1"/>
    <xf numFmtId="4" fontId="16" fillId="0" borderId="37" xfId="0" applyNumberFormat="1" applyFont="1" applyBorder="1"/>
    <xf numFmtId="4" fontId="16" fillId="0" borderId="31" xfId="0" applyNumberFormat="1" applyFont="1" applyBorder="1"/>
    <xf numFmtId="0" fontId="4" fillId="3" borderId="4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4" fillId="3" borderId="22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1" fillId="3" borderId="17" xfId="7" applyFont="1" applyFill="1" applyBorder="1" applyAlignment="1">
      <alignment horizontal="right"/>
    </xf>
    <xf numFmtId="0" fontId="1" fillId="3" borderId="21" xfId="7" applyFont="1" applyFill="1" applyBorder="1"/>
    <xf numFmtId="0" fontId="1" fillId="3" borderId="33" xfId="7" applyFont="1" applyFill="1" applyBorder="1" applyAlignment="1">
      <alignment horizontal="right"/>
    </xf>
    <xf numFmtId="0" fontId="1" fillId="3" borderId="34" xfId="7" applyFont="1" applyFill="1" applyBorder="1"/>
    <xf numFmtId="0" fontId="1" fillId="3" borderId="0" xfId="7" applyFont="1" applyFill="1" applyBorder="1" applyAlignment="1">
      <alignment vertical="center"/>
    </xf>
    <xf numFmtId="0" fontId="1" fillId="3" borderId="22" xfId="7" applyFont="1" applyFill="1" applyBorder="1" applyAlignment="1">
      <alignment horizontal="right"/>
    </xf>
    <xf numFmtId="0" fontId="1" fillId="3" borderId="26" xfId="7" applyFont="1" applyFill="1" applyBorder="1"/>
    <xf numFmtId="0" fontId="2" fillId="3" borderId="0" xfId="1" applyFill="1"/>
    <xf numFmtId="2" fontId="2" fillId="3" borderId="0" xfId="1" applyNumberFormat="1" applyFill="1"/>
    <xf numFmtId="0" fontId="4" fillId="3" borderId="36" xfId="1" applyFont="1" applyFill="1" applyBorder="1" applyAlignment="1">
      <alignment vertical="center"/>
    </xf>
    <xf numFmtId="1" fontId="6" fillId="3" borderId="36" xfId="1" applyNumberFormat="1" applyFont="1" applyFill="1" applyBorder="1"/>
    <xf numFmtId="2" fontId="6" fillId="3" borderId="36" xfId="1" applyNumberFormat="1" applyFont="1" applyFill="1" applyBorder="1"/>
    <xf numFmtId="1" fontId="4" fillId="3" borderId="36" xfId="1" applyNumberFormat="1" applyFont="1" applyFill="1" applyBorder="1"/>
    <xf numFmtId="2" fontId="4" fillId="3" borderId="36" xfId="1" applyNumberFormat="1" applyFont="1" applyFill="1" applyBorder="1"/>
    <xf numFmtId="0" fontId="4" fillId="3" borderId="35" xfId="1" applyFont="1" applyFill="1" applyBorder="1" applyAlignment="1">
      <alignment horizontal="right" vertical="center"/>
    </xf>
    <xf numFmtId="0" fontId="11" fillId="0" borderId="14" xfId="4" applyFont="1" applyBorder="1" applyAlignment="1">
      <alignment horizontal="right"/>
    </xf>
    <xf numFmtId="0" fontId="11" fillId="0" borderId="5" xfId="4" applyFont="1" applyBorder="1" applyAlignment="1">
      <alignment horizontal="right"/>
    </xf>
    <xf numFmtId="164" fontId="11" fillId="0" borderId="40" xfId="4" applyNumberFormat="1" applyFont="1" applyBorder="1" applyAlignment="1">
      <alignment horizontal="right"/>
    </xf>
    <xf numFmtId="2" fontId="12" fillId="0" borderId="19" xfId="3" applyNumberFormat="1" applyFont="1" applyBorder="1" applyAlignment="1">
      <alignment horizontal="right"/>
    </xf>
    <xf numFmtId="164" fontId="19" fillId="0" borderId="24" xfId="0" applyNumberFormat="1" applyFont="1" applyBorder="1"/>
    <xf numFmtId="2" fontId="4" fillId="0" borderId="19" xfId="3" applyNumberFormat="1" applyFont="1" applyBorder="1" applyAlignment="1">
      <alignment horizontal="right"/>
    </xf>
    <xf numFmtId="2" fontId="4" fillId="0" borderId="14" xfId="3" applyNumberFormat="1" applyFont="1" applyBorder="1" applyAlignment="1">
      <alignment horizontal="right"/>
    </xf>
    <xf numFmtId="2" fontId="4" fillId="0" borderId="24" xfId="3" applyNumberFormat="1" applyFont="1" applyBorder="1" applyAlignment="1">
      <alignment horizontal="right"/>
    </xf>
    <xf numFmtId="2" fontId="12" fillId="0" borderId="24" xfId="3" applyNumberFormat="1" applyFont="1" applyBorder="1" applyAlignment="1">
      <alignment horizontal="right"/>
    </xf>
    <xf numFmtId="2" fontId="12" fillId="0" borderId="14" xfId="3" applyNumberFormat="1" applyFont="1" applyBorder="1" applyAlignment="1">
      <alignment horizontal="right"/>
    </xf>
    <xf numFmtId="2" fontId="17" fillId="0" borderId="24" xfId="0" applyNumberFormat="1" applyFont="1" applyBorder="1" applyAlignment="1">
      <alignment horizontal="right"/>
    </xf>
    <xf numFmtId="2" fontId="17" fillId="0" borderId="19" xfId="0" applyNumberFormat="1" applyFont="1" applyBorder="1" applyAlignment="1">
      <alignment horizontal="right"/>
    </xf>
    <xf numFmtId="2" fontId="4" fillId="0" borderId="13" xfId="3" applyNumberFormat="1" applyFont="1" applyBorder="1" applyAlignment="1">
      <alignment horizontal="right"/>
    </xf>
    <xf numFmtId="2" fontId="4" fillId="0" borderId="14" xfId="3" applyNumberFormat="1" applyFont="1" applyBorder="1"/>
    <xf numFmtId="2" fontId="4" fillId="0" borderId="19" xfId="0" applyNumberFormat="1" applyFont="1" applyBorder="1" applyAlignment="1">
      <alignment horizontal="right"/>
    </xf>
    <xf numFmtId="2" fontId="4" fillId="0" borderId="19" xfId="3" applyNumberFormat="1" applyFont="1" applyBorder="1"/>
    <xf numFmtId="2" fontId="12" fillId="0" borderId="19" xfId="3" applyNumberFormat="1" applyFont="1" applyBorder="1"/>
    <xf numFmtId="2" fontId="12" fillId="0" borderId="14" xfId="3" applyNumberFormat="1" applyFont="1" applyBorder="1"/>
    <xf numFmtId="2" fontId="17" fillId="0" borderId="19" xfId="0" applyNumberFormat="1" applyFont="1" applyBorder="1"/>
    <xf numFmtId="2" fontId="4" fillId="0" borderId="13" xfId="3" applyNumberFormat="1" applyFont="1" applyBorder="1"/>
    <xf numFmtId="49" fontId="4" fillId="3" borderId="4" xfId="3" applyNumberFormat="1" applyFont="1" applyFill="1" applyBorder="1"/>
    <xf numFmtId="49" fontId="4" fillId="3" borderId="17" xfId="3" applyNumberFormat="1" applyFont="1" applyFill="1" applyBorder="1"/>
    <xf numFmtId="49" fontId="4" fillId="3" borderId="22" xfId="3" applyNumberFormat="1" applyFont="1" applyFill="1" applyBorder="1"/>
    <xf numFmtId="49" fontId="4" fillId="3" borderId="8" xfId="3" applyNumberFormat="1" applyFont="1" applyFill="1" applyBorder="1"/>
    <xf numFmtId="49" fontId="4" fillId="0" borderId="0" xfId="3" applyNumberFormat="1" applyFont="1" applyBorder="1"/>
    <xf numFmtId="49" fontId="4" fillId="0" borderId="21" xfId="3" applyNumberFormat="1" applyFont="1" applyBorder="1"/>
    <xf numFmtId="49" fontId="18" fillId="0" borderId="21" xfId="3" applyNumberFormat="1" applyFont="1" applyBorder="1"/>
    <xf numFmtId="49" fontId="4" fillId="0" borderId="26" xfId="3" applyNumberFormat="1" applyFont="1" applyBorder="1"/>
    <xf numFmtId="49" fontId="8" fillId="0" borderId="21" xfId="3" applyNumberFormat="1" applyFont="1" applyBorder="1"/>
    <xf numFmtId="49" fontId="8" fillId="0" borderId="0" xfId="3" applyNumberFormat="1" applyFont="1" applyBorder="1"/>
    <xf numFmtId="49" fontId="16" fillId="0" borderId="26" xfId="0" applyNumberFormat="1" applyFont="1" applyBorder="1"/>
    <xf numFmtId="49" fontId="16" fillId="0" borderId="21" xfId="0" applyNumberFormat="1" applyFont="1" applyBorder="1"/>
    <xf numFmtId="49" fontId="18" fillId="0" borderId="0" xfId="3" applyNumberFormat="1" applyFont="1" applyBorder="1"/>
    <xf numFmtId="49" fontId="4" fillId="0" borderId="29" xfId="3" applyNumberFormat="1" applyFont="1" applyBorder="1"/>
    <xf numFmtId="0" fontId="4" fillId="3" borderId="49" xfId="1" applyFont="1" applyFill="1" applyBorder="1" applyAlignment="1">
      <alignment horizontal="right" vertical="center"/>
    </xf>
    <xf numFmtId="0" fontId="4" fillId="3" borderId="61" xfId="1" applyFont="1" applyFill="1" applyBorder="1" applyAlignment="1">
      <alignment vertical="center"/>
    </xf>
    <xf numFmtId="1" fontId="6" fillId="3" borderId="61" xfId="1" applyNumberFormat="1" applyFont="1" applyFill="1" applyBorder="1"/>
    <xf numFmtId="1" fontId="6" fillId="3" borderId="32" xfId="1" applyNumberFormat="1" applyFont="1" applyFill="1" applyBorder="1"/>
    <xf numFmtId="0" fontId="2" fillId="3" borderId="29" xfId="1" applyFill="1" applyBorder="1"/>
    <xf numFmtId="2" fontId="2" fillId="3" borderId="29" xfId="1" applyNumberFormat="1" applyFill="1" applyBorder="1"/>
    <xf numFmtId="0" fontId="2" fillId="0" borderId="29" xfId="1" applyBorder="1"/>
    <xf numFmtId="2" fontId="4" fillId="3" borderId="63" xfId="1" applyNumberFormat="1" applyFont="1" applyFill="1" applyBorder="1"/>
    <xf numFmtId="1" fontId="6" fillId="3" borderId="20" xfId="1" applyNumberFormat="1" applyFont="1" applyFill="1" applyBorder="1"/>
    <xf numFmtId="1" fontId="6" fillId="3" borderId="55" xfId="1" applyNumberFormat="1" applyFont="1" applyFill="1" applyBorder="1"/>
    <xf numFmtId="1" fontId="6" fillId="3" borderId="47" xfId="1" applyNumberFormat="1" applyFont="1" applyFill="1" applyBorder="1" applyAlignment="1">
      <alignment horizontal="right" vertical="center"/>
    </xf>
    <xf numFmtId="1" fontId="6" fillId="3" borderId="11" xfId="1" applyNumberFormat="1" applyFont="1" applyFill="1" applyBorder="1" applyAlignment="1">
      <alignment horizontal="right" vertical="center"/>
    </xf>
    <xf numFmtId="0" fontId="4" fillId="3" borderId="69" xfId="1" applyFont="1" applyFill="1" applyBorder="1" applyAlignment="1">
      <alignment vertical="center"/>
    </xf>
    <xf numFmtId="1" fontId="6" fillId="3" borderId="69" xfId="1" applyNumberFormat="1" applyFont="1" applyFill="1" applyBorder="1"/>
    <xf numFmtId="1" fontId="4" fillId="3" borderId="69" xfId="1" applyNumberFormat="1" applyFont="1" applyFill="1" applyBorder="1"/>
    <xf numFmtId="2" fontId="4" fillId="3" borderId="69" xfId="1" applyNumberFormat="1" applyFont="1" applyFill="1" applyBorder="1"/>
    <xf numFmtId="1" fontId="6" fillId="3" borderId="70" xfId="1" applyNumberFormat="1" applyFont="1" applyFill="1" applyBorder="1"/>
    <xf numFmtId="1" fontId="4" fillId="3" borderId="3" xfId="8" applyNumberFormat="1" applyFont="1" applyFill="1" applyBorder="1" applyAlignment="1">
      <alignment horizontal="center"/>
    </xf>
    <xf numFmtId="1" fontId="4" fillId="3" borderId="3" xfId="3" applyNumberFormat="1" applyFont="1" applyFill="1" applyBorder="1" applyAlignment="1">
      <alignment horizontal="right"/>
    </xf>
    <xf numFmtId="164" fontId="4" fillId="0" borderId="14" xfId="3" applyNumberFormat="1" applyFont="1" applyBorder="1" applyAlignment="1">
      <alignment horizontal="center"/>
    </xf>
    <xf numFmtId="164" fontId="17" fillId="0" borderId="24" xfId="0" applyNumberFormat="1" applyFont="1" applyBorder="1" applyAlignment="1">
      <alignment horizontal="center"/>
    </xf>
    <xf numFmtId="164" fontId="12" fillId="0" borderId="14" xfId="3" applyNumberFormat="1" applyFont="1" applyBorder="1" applyAlignment="1">
      <alignment horizontal="center"/>
    </xf>
    <xf numFmtId="164" fontId="12" fillId="0" borderId="24" xfId="3" applyNumberFormat="1" applyFont="1" applyBorder="1"/>
    <xf numFmtId="0" fontId="18" fillId="0" borderId="0" xfId="2" applyFont="1"/>
    <xf numFmtId="0" fontId="4" fillId="0" borderId="0" xfId="2" applyFont="1"/>
    <xf numFmtId="0" fontId="18" fillId="0" borderId="0" xfId="1" applyFont="1"/>
    <xf numFmtId="0" fontId="12" fillId="0" borderId="0" xfId="1" applyFont="1"/>
    <xf numFmtId="2" fontId="12" fillId="0" borderId="0" xfId="1" applyNumberFormat="1" applyFont="1"/>
    <xf numFmtId="0" fontId="18" fillId="0" borderId="0" xfId="3" applyFont="1"/>
    <xf numFmtId="0" fontId="12" fillId="0" borderId="0" xfId="3" applyFont="1"/>
    <xf numFmtId="2" fontId="12" fillId="0" borderId="0" xfId="3" applyNumberFormat="1" applyFont="1"/>
    <xf numFmtId="164" fontId="12" fillId="0" borderId="0" xfId="3" applyNumberFormat="1" applyFont="1"/>
    <xf numFmtId="0" fontId="18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16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2" fillId="0" borderId="0" xfId="4" applyFont="1"/>
    <xf numFmtId="0" fontId="16" fillId="0" borderId="0" xfId="5" applyFont="1" applyAlignment="1">
      <alignment horizontal="center" vertical="top" wrapText="1"/>
    </xf>
    <xf numFmtId="0" fontId="17" fillId="0" borderId="0" xfId="5" applyFont="1"/>
    <xf numFmtId="0" fontId="19" fillId="0" borderId="29" xfId="0" applyFont="1" applyFill="1" applyBorder="1"/>
    <xf numFmtId="0" fontId="7" fillId="0" borderId="0" xfId="0" applyFont="1" applyAlignment="1">
      <alignment vertical="center"/>
    </xf>
    <xf numFmtId="0" fontId="8" fillId="0" borderId="29" xfId="1" applyFont="1" applyFill="1" applyBorder="1"/>
    <xf numFmtId="0" fontId="2" fillId="0" borderId="0" xfId="1" applyFill="1"/>
    <xf numFmtId="0" fontId="2" fillId="0" borderId="21" xfId="1" applyFill="1" applyBorder="1"/>
    <xf numFmtId="2" fontId="2" fillId="0" borderId="21" xfId="1" applyNumberFormat="1" applyFill="1" applyBorder="1"/>
    <xf numFmtId="2" fontId="2" fillId="0" borderId="0" xfId="1" applyNumberFormat="1" applyFill="1"/>
    <xf numFmtId="0" fontId="18" fillId="0" borderId="0" xfId="2" applyFont="1" applyFill="1" applyAlignment="1"/>
    <xf numFmtId="0" fontId="4" fillId="0" borderId="0" xfId="2" applyFont="1" applyFill="1"/>
    <xf numFmtId="0" fontId="4" fillId="0" borderId="0" xfId="0" applyFont="1" applyFill="1" applyAlignment="1">
      <alignment horizontal="right"/>
    </xf>
    <xf numFmtId="0" fontId="18" fillId="0" borderId="29" xfId="3" applyFont="1" applyFill="1" applyBorder="1"/>
    <xf numFmtId="0" fontId="12" fillId="0" borderId="29" xfId="3" applyFont="1" applyFill="1" applyBorder="1"/>
    <xf numFmtId="164" fontId="4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18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3" fillId="0" borderId="0" xfId="4" applyFont="1" applyFill="1" applyAlignment="1">
      <alignment horizontal="left"/>
    </xf>
    <xf numFmtId="0" fontId="2" fillId="0" borderId="0" xfId="4" applyFill="1" applyAlignment="1">
      <alignment horizontal="left"/>
    </xf>
    <xf numFmtId="0" fontId="0" fillId="3" borderId="0" xfId="0" applyFill="1" applyAlignment="1">
      <alignment horizontal="center" vertical="center"/>
    </xf>
    <xf numFmtId="0" fontId="2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2" fillId="3" borderId="0" xfId="5" applyFill="1" applyBorder="1"/>
    <xf numFmtId="0" fontId="2" fillId="0" borderId="29" xfId="1" applyFill="1" applyBorder="1"/>
    <xf numFmtId="2" fontId="12" fillId="0" borderId="0" xfId="1" applyNumberFormat="1" applyFont="1" applyBorder="1"/>
    <xf numFmtId="0" fontId="12" fillId="0" borderId="0" xfId="1" applyFont="1" applyBorder="1"/>
    <xf numFmtId="0" fontId="4" fillId="0" borderId="0" xfId="2" applyFont="1" applyFill="1" applyBorder="1" applyAlignment="1">
      <alignment horizontal="center"/>
    </xf>
    <xf numFmtId="0" fontId="4" fillId="0" borderId="46" xfId="2" applyFont="1" applyFill="1" applyBorder="1"/>
    <xf numFmtId="0" fontId="4" fillId="0" borderId="0" xfId="2" applyFont="1" applyFill="1" applyBorder="1"/>
    <xf numFmtId="0" fontId="4" fillId="0" borderId="0" xfId="2" applyFont="1" applyBorder="1"/>
    <xf numFmtId="0" fontId="12" fillId="0" borderId="0" xfId="3" applyFont="1" applyFill="1" applyBorder="1"/>
    <xf numFmtId="2" fontId="12" fillId="0" borderId="0" xfId="3" applyNumberFormat="1" applyFont="1" applyFill="1" applyBorder="1"/>
    <xf numFmtId="164" fontId="12" fillId="0" borderId="0" xfId="3" applyNumberFormat="1" applyFont="1" applyFill="1" applyBorder="1"/>
    <xf numFmtId="0" fontId="2" fillId="0" borderId="0" xfId="4" applyFill="1" applyBorder="1" applyAlignment="1">
      <alignment horizontal="left"/>
    </xf>
    <xf numFmtId="0" fontId="2" fillId="0" borderId="0" xfId="4" applyBorder="1" applyAlignment="1">
      <alignment horizontal="left"/>
    </xf>
    <xf numFmtId="0" fontId="12" fillId="0" borderId="46" xfId="4" applyFont="1" applyFill="1" applyBorder="1" applyAlignment="1">
      <alignment horizontal="left"/>
    </xf>
    <xf numFmtId="0" fontId="12" fillId="0" borderId="0" xfId="4" applyFont="1" applyFill="1" applyBorder="1" applyAlignment="1">
      <alignment horizontal="left"/>
    </xf>
    <xf numFmtId="0" fontId="12" fillId="0" borderId="15" xfId="4" applyFont="1" applyFill="1" applyBorder="1" applyAlignment="1">
      <alignment horizontal="left"/>
    </xf>
    <xf numFmtId="0" fontId="12" fillId="0" borderId="0" xfId="4" applyFont="1" applyBorder="1" applyAlignment="1">
      <alignment horizontal="left"/>
    </xf>
    <xf numFmtId="49" fontId="4" fillId="3" borderId="6" xfId="3" applyNumberFormat="1" applyFont="1" applyFill="1" applyBorder="1"/>
    <xf numFmtId="49" fontId="4" fillId="3" borderId="7" xfId="3" applyNumberFormat="1" applyFont="1" applyFill="1" applyBorder="1"/>
    <xf numFmtId="49" fontId="4" fillId="3" borderId="28" xfId="3" applyNumberFormat="1" applyFont="1" applyFill="1" applyBorder="1"/>
    <xf numFmtId="49" fontId="4" fillId="3" borderId="44" xfId="3" applyNumberFormat="1" applyFont="1" applyFill="1" applyBorder="1"/>
    <xf numFmtId="0" fontId="4" fillId="3" borderId="27" xfId="3" applyFont="1" applyFill="1" applyBorder="1" applyAlignment="1">
      <alignment horizontal="center" vertical="center"/>
    </xf>
    <xf numFmtId="0" fontId="4" fillId="3" borderId="29" xfId="3" applyFont="1" applyFill="1" applyBorder="1" applyAlignment="1">
      <alignment horizontal="center" vertical="center"/>
    </xf>
    <xf numFmtId="4" fontId="4" fillId="3" borderId="29" xfId="3" applyNumberFormat="1" applyFont="1" applyFill="1" applyBorder="1" applyAlignment="1">
      <alignment horizontal="center" vertical="center"/>
    </xf>
    <xf numFmtId="49" fontId="4" fillId="0" borderId="14" xfId="3" applyNumberFormat="1" applyFont="1" applyBorder="1"/>
    <xf numFmtId="49" fontId="4" fillId="0" borderId="19" xfId="3" applyNumberFormat="1" applyFont="1" applyBorder="1"/>
    <xf numFmtId="49" fontId="18" fillId="0" borderId="19" xfId="3" applyNumberFormat="1" applyFont="1" applyBorder="1"/>
    <xf numFmtId="49" fontId="4" fillId="0" borderId="24" xfId="3" applyNumberFormat="1" applyFont="1" applyBorder="1"/>
    <xf numFmtId="49" fontId="8" fillId="0" borderId="14" xfId="3" applyNumberFormat="1" applyFont="1" applyBorder="1"/>
    <xf numFmtId="49" fontId="16" fillId="0" borderId="24" xfId="0" applyNumberFormat="1" applyFont="1" applyBorder="1"/>
    <xf numFmtId="49" fontId="16" fillId="0" borderId="19" xfId="0" applyNumberFormat="1" applyFont="1" applyBorder="1"/>
    <xf numFmtId="49" fontId="18" fillId="0" borderId="14" xfId="3" applyNumberFormat="1" applyFont="1" applyBorder="1"/>
    <xf numFmtId="49" fontId="4" fillId="0" borderId="13" xfId="3" applyNumberFormat="1" applyFont="1" applyBorder="1"/>
    <xf numFmtId="0" fontId="11" fillId="0" borderId="42" xfId="4" applyFont="1" applyBorder="1" applyAlignment="1">
      <alignment horizontal="right"/>
    </xf>
    <xf numFmtId="0" fontId="11" fillId="0" borderId="31" xfId="4" applyFont="1" applyBorder="1" applyAlignment="1">
      <alignment horizontal="right"/>
    </xf>
    <xf numFmtId="0" fontId="4" fillId="0" borderId="42" xfId="4" applyFont="1" applyBorder="1" applyAlignment="1">
      <alignment horizontal="right"/>
    </xf>
    <xf numFmtId="0" fontId="18" fillId="0" borderId="37" xfId="4" applyFont="1" applyBorder="1" applyAlignment="1">
      <alignment horizontal="right"/>
    </xf>
    <xf numFmtId="0" fontId="18" fillId="0" borderId="31" xfId="4" applyFont="1" applyBorder="1" applyAlignment="1">
      <alignment horizontal="right"/>
    </xf>
    <xf numFmtId="0" fontId="15" fillId="0" borderId="37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4" fillId="0" borderId="7" xfId="4" applyFont="1" applyBorder="1" applyAlignment="1">
      <alignment horizontal="right"/>
    </xf>
    <xf numFmtId="0" fontId="4" fillId="0" borderId="6" xfId="4" applyFont="1" applyBorder="1" applyAlignment="1">
      <alignment horizontal="right"/>
    </xf>
    <xf numFmtId="164" fontId="6" fillId="0" borderId="6" xfId="4" applyNumberFormat="1" applyFont="1" applyBorder="1" applyAlignment="1">
      <alignment horizontal="right"/>
    </xf>
    <xf numFmtId="4" fontId="4" fillId="0" borderId="6" xfId="4" applyNumberFormat="1" applyFont="1" applyBorder="1" applyAlignment="1">
      <alignment horizontal="right"/>
    </xf>
    <xf numFmtId="4" fontId="6" fillId="0" borderId="6" xfId="4" applyNumberFormat="1" applyFont="1" applyBorder="1" applyAlignment="1">
      <alignment horizontal="right"/>
    </xf>
    <xf numFmtId="4" fontId="4" fillId="0" borderId="28" xfId="4" applyNumberFormat="1" applyFont="1" applyBorder="1" applyAlignment="1">
      <alignment horizontal="right"/>
    </xf>
    <xf numFmtId="4" fontId="4" fillId="0" borderId="7" xfId="4" applyNumberFormat="1" applyFont="1" applyBorder="1" applyAlignment="1">
      <alignment horizontal="right"/>
    </xf>
    <xf numFmtId="0" fontId="11" fillId="0" borderId="7" xfId="4" applyFont="1" applyBorder="1" applyAlignment="1">
      <alignment horizontal="right"/>
    </xf>
    <xf numFmtId="164" fontId="4" fillId="0" borderId="7" xfId="4" applyNumberFormat="1" applyFont="1" applyBorder="1" applyAlignment="1">
      <alignment horizontal="right"/>
    </xf>
    <xf numFmtId="0" fontId="11" fillId="0" borderId="6" xfId="4" applyFont="1" applyBorder="1" applyAlignment="1">
      <alignment horizontal="right"/>
    </xf>
    <xf numFmtId="2" fontId="4" fillId="0" borderId="6" xfId="4" applyNumberFormat="1" applyFont="1" applyBorder="1" applyAlignment="1">
      <alignment horizontal="right"/>
    </xf>
    <xf numFmtId="164" fontId="6" fillId="0" borderId="7" xfId="4" applyNumberFormat="1" applyFont="1" applyBorder="1" applyAlignment="1">
      <alignment horizontal="right"/>
    </xf>
    <xf numFmtId="164" fontId="4" fillId="0" borderId="6" xfId="4" applyNumberFormat="1" applyFont="1" applyBorder="1" applyAlignment="1">
      <alignment horizontal="right"/>
    </xf>
    <xf numFmtId="4" fontId="4" fillId="7" borderId="1" xfId="3" applyNumberFormat="1" applyFont="1" applyFill="1" applyBorder="1"/>
    <xf numFmtId="4" fontId="4" fillId="7" borderId="54" xfId="3" applyNumberFormat="1" applyFont="1" applyFill="1" applyBorder="1"/>
    <xf numFmtId="3" fontId="4" fillId="6" borderId="3" xfId="4" applyNumberFormat="1" applyFont="1" applyFill="1" applyBorder="1" applyAlignment="1">
      <alignment horizontal="right"/>
    </xf>
    <xf numFmtId="3" fontId="4" fillId="6" borderId="1" xfId="4" applyNumberFormat="1" applyFont="1" applyFill="1" applyBorder="1" applyAlignment="1">
      <alignment horizontal="right"/>
    </xf>
    <xf numFmtId="3" fontId="4" fillId="6" borderId="27" xfId="4" applyNumberFormat="1" applyFont="1" applyFill="1" applyBorder="1" applyAlignment="1">
      <alignment horizontal="right"/>
    </xf>
    <xf numFmtId="2" fontId="4" fillId="6" borderId="3" xfId="4" applyNumberFormat="1" applyFont="1" applyFill="1" applyBorder="1" applyAlignment="1">
      <alignment horizontal="right"/>
    </xf>
    <xf numFmtId="2" fontId="4" fillId="6" borderId="1" xfId="4" applyNumberFormat="1" applyFont="1" applyFill="1" applyBorder="1" applyAlignment="1">
      <alignment horizontal="right"/>
    </xf>
    <xf numFmtId="0" fontId="2" fillId="6" borderId="44" xfId="4" applyFill="1" applyBorder="1" applyAlignment="1">
      <alignment horizontal="center"/>
    </xf>
    <xf numFmtId="0" fontId="2" fillId="6" borderId="29" xfId="4" applyFill="1" applyBorder="1" applyAlignment="1">
      <alignment horizontal="center"/>
    </xf>
    <xf numFmtId="0" fontId="2" fillId="6" borderId="44" xfId="4" applyFill="1" applyBorder="1" applyAlignment="1">
      <alignment horizontal="right"/>
    </xf>
    <xf numFmtId="0" fontId="2" fillId="6" borderId="8" xfId="4" applyFill="1" applyBorder="1"/>
    <xf numFmtId="0" fontId="4" fillId="6" borderId="8" xfId="4" applyFont="1" applyFill="1" applyBorder="1" applyAlignment="1">
      <alignment horizontal="center"/>
    </xf>
    <xf numFmtId="4" fontId="4" fillId="6" borderId="8" xfId="4" applyNumberFormat="1" applyFont="1" applyFill="1" applyBorder="1" applyAlignment="1">
      <alignment horizontal="right"/>
    </xf>
    <xf numFmtId="4" fontId="4" fillId="6" borderId="29" xfId="4" applyNumberFormat="1" applyFont="1" applyFill="1" applyBorder="1" applyAlignment="1">
      <alignment horizontal="right"/>
    </xf>
    <xf numFmtId="4" fontId="4" fillId="6" borderId="44" xfId="4" applyNumberFormat="1" applyFont="1" applyFill="1" applyBorder="1" applyAlignment="1">
      <alignment horizontal="right"/>
    </xf>
    <xf numFmtId="4" fontId="17" fillId="6" borderId="47" xfId="0" applyNumberFormat="1" applyFont="1" applyFill="1" applyBorder="1" applyAlignment="1">
      <alignment horizontal="right" vertical="center"/>
    </xf>
    <xf numFmtId="0" fontId="29" fillId="0" borderId="0" xfId="1" applyFont="1"/>
    <xf numFmtId="2" fontId="29" fillId="0" borderId="0" xfId="1" applyNumberFormat="1" applyFont="1"/>
    <xf numFmtId="2" fontId="29" fillId="0" borderId="0" xfId="1" applyNumberFormat="1" applyFont="1" applyAlignment="1"/>
    <xf numFmtId="0" fontId="30" fillId="0" borderId="0" xfId="0" applyFont="1"/>
    <xf numFmtId="2" fontId="6" fillId="3" borderId="61" xfId="1" applyNumberFormat="1" applyFont="1" applyFill="1" applyBorder="1"/>
    <xf numFmtId="2" fontId="6" fillId="3" borderId="69" xfId="1" applyNumberFormat="1" applyFont="1" applyFill="1" applyBorder="1"/>
    <xf numFmtId="2" fontId="6" fillId="3" borderId="47" xfId="1" applyNumberFormat="1" applyFont="1" applyFill="1" applyBorder="1" applyAlignment="1">
      <alignment horizontal="right" vertical="center"/>
    </xf>
    <xf numFmtId="2" fontId="6" fillId="3" borderId="32" xfId="1" applyNumberFormat="1" applyFont="1" applyFill="1" applyBorder="1"/>
    <xf numFmtId="2" fontId="6" fillId="3" borderId="36" xfId="1" applyNumberFormat="1" applyFont="1" applyFill="1" applyBorder="1" applyAlignment="1">
      <alignment horizontal="right"/>
    </xf>
    <xf numFmtId="2" fontId="6" fillId="3" borderId="62" xfId="1" applyNumberFormat="1" applyFont="1" applyFill="1" applyBorder="1"/>
    <xf numFmtId="2" fontId="6" fillId="3" borderId="63" xfId="1" applyNumberFormat="1" applyFont="1" applyFill="1" applyBorder="1" applyAlignment="1">
      <alignment horizontal="right"/>
    </xf>
    <xf numFmtId="2" fontId="6" fillId="3" borderId="63" xfId="1" applyNumberFormat="1" applyFont="1" applyFill="1" applyBorder="1"/>
    <xf numFmtId="2" fontId="6" fillId="3" borderId="69" xfId="1" applyNumberFormat="1" applyFont="1" applyFill="1" applyBorder="1" applyAlignment="1">
      <alignment horizontal="right"/>
    </xf>
    <xf numFmtId="2" fontId="6" fillId="3" borderId="73" xfId="1" applyNumberFormat="1" applyFont="1" applyFill="1" applyBorder="1" applyAlignment="1">
      <alignment horizontal="right"/>
    </xf>
    <xf numFmtId="2" fontId="6" fillId="3" borderId="43" xfId="1" applyNumberFormat="1" applyFont="1" applyFill="1" applyBorder="1" applyAlignment="1">
      <alignment horizontal="right" vertical="center"/>
    </xf>
    <xf numFmtId="2" fontId="2" fillId="0" borderId="50" xfId="1" applyNumberFormat="1" applyBorder="1"/>
    <xf numFmtId="2" fontId="2" fillId="0" borderId="17" xfId="1" applyNumberFormat="1" applyBorder="1"/>
    <xf numFmtId="2" fontId="2" fillId="0" borderId="45" xfId="1" applyNumberFormat="1" applyBorder="1"/>
    <xf numFmtId="2" fontId="2" fillId="0" borderId="33" xfId="1" applyNumberFormat="1" applyBorder="1"/>
    <xf numFmtId="2" fontId="2" fillId="0" borderId="76" xfId="1" applyNumberFormat="1" applyBorder="1"/>
    <xf numFmtId="2" fontId="2" fillId="0" borderId="75" xfId="1" applyNumberFormat="1" applyBorder="1"/>
    <xf numFmtId="2" fontId="6" fillId="3" borderId="12" xfId="1" applyNumberFormat="1" applyFont="1" applyFill="1" applyBorder="1" applyAlignment="1">
      <alignment horizontal="right" vertical="center"/>
    </xf>
    <xf numFmtId="4" fontId="1" fillId="3" borderId="32" xfId="7" applyNumberFormat="1" applyFont="1" applyFill="1" applyBorder="1"/>
    <xf numFmtId="4" fontId="1" fillId="3" borderId="50" xfId="7" applyNumberFormat="1" applyFont="1" applyFill="1" applyBorder="1"/>
    <xf numFmtId="4" fontId="1" fillId="3" borderId="17" xfId="7" applyNumberFormat="1" applyFont="1" applyFill="1" applyBorder="1"/>
    <xf numFmtId="4" fontId="1" fillId="3" borderId="36" xfId="7" applyNumberFormat="1" applyFont="1" applyFill="1" applyBorder="1"/>
    <xf numFmtId="4" fontId="1" fillId="3" borderId="45" xfId="7" applyNumberFormat="1" applyFont="1" applyFill="1" applyBorder="1"/>
    <xf numFmtId="4" fontId="1" fillId="3" borderId="33" xfId="7" applyNumberFormat="1" applyFont="1" applyFill="1" applyBorder="1"/>
    <xf numFmtId="4" fontId="1" fillId="3" borderId="36" xfId="7" applyNumberFormat="1" applyFont="1" applyFill="1" applyBorder="1" applyAlignment="1">
      <alignment vertical="center"/>
    </xf>
    <xf numFmtId="4" fontId="1" fillId="3" borderId="36" xfId="7" applyNumberFormat="1" applyFont="1" applyFill="1" applyBorder="1" applyAlignment="1">
      <alignment horizontal="right"/>
    </xf>
    <xf numFmtId="4" fontId="1" fillId="3" borderId="38" xfId="7" applyNumberFormat="1" applyFont="1" applyFill="1" applyBorder="1"/>
    <xf numFmtId="4" fontId="1" fillId="3" borderId="57" xfId="7" applyNumberFormat="1" applyFont="1" applyFill="1" applyBorder="1"/>
    <xf numFmtId="4" fontId="1" fillId="3" borderId="22" xfId="7" applyNumberFormat="1" applyFont="1" applyFill="1" applyBorder="1"/>
    <xf numFmtId="2" fontId="4" fillId="0" borderId="0" xfId="1" applyNumberFormat="1" applyFont="1" applyFill="1" applyAlignment="1">
      <alignment horizontal="right"/>
    </xf>
    <xf numFmtId="0" fontId="2" fillId="0" borderId="0" xfId="2" applyBorder="1"/>
    <xf numFmtId="2" fontId="4" fillId="0" borderId="0" xfId="0" applyNumberFormat="1" applyFont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3" borderId="3" xfId="3" applyNumberFormat="1" applyFont="1" applyFill="1" applyBorder="1" applyAlignment="1">
      <alignment horizontal="right"/>
    </xf>
    <xf numFmtId="2" fontId="4" fillId="3" borderId="52" xfId="3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center"/>
    </xf>
    <xf numFmtId="4" fontId="17" fillId="6" borderId="11" xfId="0" applyNumberFormat="1" applyFont="1" applyFill="1" applyBorder="1" applyAlignment="1">
      <alignment horizontal="right" vertical="center"/>
    </xf>
    <xf numFmtId="0" fontId="16" fillId="6" borderId="54" xfId="0" applyFont="1" applyFill="1" applyBorder="1" applyAlignment="1">
      <alignment horizontal="center"/>
    </xf>
    <xf numFmtId="0" fontId="16" fillId="5" borderId="52" xfId="0" applyFont="1" applyFill="1" applyBorder="1" applyAlignment="1"/>
    <xf numFmtId="0" fontId="16" fillId="5" borderId="53" xfId="0" applyFont="1" applyFill="1" applyBorder="1" applyAlignment="1"/>
    <xf numFmtId="0" fontId="16" fillId="5" borderId="54" xfId="0" applyFont="1" applyFill="1" applyBorder="1" applyAlignment="1"/>
    <xf numFmtId="0" fontId="16" fillId="5" borderId="11" xfId="0" applyFont="1" applyFill="1" applyBorder="1" applyAlignment="1">
      <alignment horizontal="center"/>
    </xf>
    <xf numFmtId="0" fontId="16" fillId="5" borderId="47" xfId="0" applyFont="1" applyFill="1" applyBorder="1" applyAlignment="1">
      <alignment horizontal="center"/>
    </xf>
    <xf numFmtId="4" fontId="17" fillId="5" borderId="47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79" xfId="0" applyNumberFormat="1" applyFill="1" applyBorder="1"/>
    <xf numFmtId="4" fontId="0" fillId="0" borderId="51" xfId="0" applyNumberFormat="1" applyFill="1" applyBorder="1"/>
    <xf numFmtId="2" fontId="4" fillId="10" borderId="36" xfId="1" applyNumberFormat="1" applyFont="1" applyFill="1" applyBorder="1" applyAlignment="1">
      <alignment horizontal="center" vertical="top"/>
    </xf>
    <xf numFmtId="2" fontId="4" fillId="10" borderId="63" xfId="1" applyNumberFormat="1" applyFont="1" applyFill="1" applyBorder="1" applyAlignment="1">
      <alignment horizontal="center" vertical="top"/>
    </xf>
    <xf numFmtId="2" fontId="4" fillId="10" borderId="36" xfId="1" applyNumberFormat="1" applyFont="1" applyFill="1" applyBorder="1" applyAlignment="1">
      <alignment vertical="top"/>
    </xf>
    <xf numFmtId="2" fontId="4" fillId="10" borderId="63" xfId="1" applyNumberFormat="1" applyFont="1" applyFill="1" applyBorder="1" applyAlignment="1">
      <alignment vertical="top"/>
    </xf>
    <xf numFmtId="0" fontId="4" fillId="10" borderId="38" xfId="1" applyFont="1" applyFill="1" applyBorder="1" applyAlignment="1">
      <alignment horizontal="center"/>
    </xf>
    <xf numFmtId="2" fontId="4" fillId="10" borderId="38" xfId="1" applyNumberFormat="1" applyFont="1" applyFill="1" applyBorder="1" applyAlignment="1">
      <alignment horizontal="center"/>
    </xf>
    <xf numFmtId="2" fontId="4" fillId="10" borderId="41" xfId="1" applyNumberFormat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2" fontId="4" fillId="10" borderId="30" xfId="1" applyNumberFormat="1" applyFont="1" applyFill="1" applyBorder="1" applyAlignment="1">
      <alignment horizontal="center"/>
    </xf>
    <xf numFmtId="0" fontId="4" fillId="10" borderId="56" xfId="1" applyFont="1" applyFill="1" applyBorder="1" applyAlignment="1">
      <alignment horizontal="center"/>
    </xf>
    <xf numFmtId="2" fontId="4" fillId="10" borderId="66" xfId="1" applyNumberFormat="1" applyFont="1" applyFill="1" applyBorder="1" applyAlignment="1">
      <alignment horizontal="center"/>
    </xf>
    <xf numFmtId="2" fontId="4" fillId="10" borderId="60" xfId="1" applyNumberFormat="1" applyFont="1" applyFill="1" applyBorder="1" applyAlignment="1">
      <alignment horizontal="center"/>
    </xf>
    <xf numFmtId="0" fontId="1" fillId="9" borderId="1" xfId="7" applyFont="1" applyFill="1" applyBorder="1"/>
    <xf numFmtId="0" fontId="1" fillId="9" borderId="1" xfId="7" applyFont="1" applyFill="1" applyBorder="1" applyAlignment="1">
      <alignment horizontal="center"/>
    </xf>
    <xf numFmtId="0" fontId="1" fillId="9" borderId="54" xfId="7" applyFont="1" applyFill="1" applyBorder="1" applyAlignment="1">
      <alignment horizontal="center" vertical="top"/>
    </xf>
    <xf numFmtId="0" fontId="1" fillId="9" borderId="54" xfId="7" applyFont="1" applyFill="1" applyBorder="1" applyAlignment="1">
      <alignment vertical="top" wrapText="1"/>
    </xf>
    <xf numFmtId="0" fontId="1" fillId="9" borderId="2" xfId="7" applyFont="1" applyFill="1" applyBorder="1" applyAlignment="1">
      <alignment horizontal="center" vertical="top" wrapText="1"/>
    </xf>
    <xf numFmtId="0" fontId="1" fillId="9" borderId="8" xfId="7" applyFont="1" applyFill="1" applyBorder="1"/>
    <xf numFmtId="0" fontId="1" fillId="9" borderId="10" xfId="7" applyFont="1" applyFill="1" applyBorder="1" applyAlignment="1">
      <alignment horizontal="center"/>
    </xf>
    <xf numFmtId="0" fontId="1" fillId="9" borderId="54" xfId="7" applyFont="1" applyFill="1" applyBorder="1" applyAlignment="1">
      <alignment horizontal="center"/>
    </xf>
    <xf numFmtId="0" fontId="1" fillId="9" borderId="58" xfId="7" applyFont="1" applyFill="1" applyBorder="1" applyAlignment="1">
      <alignment horizontal="center"/>
    </xf>
    <xf numFmtId="0" fontId="4" fillId="8" borderId="3" xfId="3" applyFont="1" applyFill="1" applyBorder="1" applyAlignment="1">
      <alignment horizontal="center" vertical="center" wrapText="1"/>
    </xf>
    <xf numFmtId="0" fontId="4" fillId="8" borderId="27" xfId="3" applyFont="1" applyFill="1" applyBorder="1" applyAlignment="1">
      <alignment horizontal="center" vertical="center" wrapText="1"/>
    </xf>
    <xf numFmtId="0" fontId="4" fillId="8" borderId="4" xfId="3" applyFont="1" applyFill="1" applyBorder="1" applyAlignment="1">
      <alignment horizontal="center" vertical="center" wrapText="1"/>
    </xf>
    <xf numFmtId="2" fontId="4" fillId="8" borderId="54" xfId="3" applyNumberFormat="1" applyFont="1" applyFill="1" applyBorder="1"/>
    <xf numFmtId="0" fontId="4" fillId="8" borderId="5" xfId="3" applyFont="1" applyFill="1" applyBorder="1" applyAlignment="1">
      <alignment horizontal="center" vertical="center" wrapText="1"/>
    </xf>
    <xf numFmtId="0" fontId="4" fillId="8" borderId="54" xfId="3" applyFont="1" applyFill="1" applyBorder="1"/>
    <xf numFmtId="2" fontId="5" fillId="8" borderId="54" xfId="3" applyNumberFormat="1" applyFont="1" applyFill="1" applyBorder="1" applyAlignment="1">
      <alignment horizontal="center"/>
    </xf>
    <xf numFmtId="0" fontId="5" fillId="8" borderId="54" xfId="3" applyFont="1" applyFill="1" applyBorder="1" applyAlignment="1">
      <alignment horizontal="center"/>
    </xf>
    <xf numFmtId="2" fontId="4" fillId="8" borderId="54" xfId="3" applyNumberFormat="1" applyFont="1" applyFill="1" applyBorder="1" applyAlignment="1">
      <alignment horizontal="center"/>
    </xf>
    <xf numFmtId="0" fontId="4" fillId="8" borderId="54" xfId="3" applyFont="1" applyFill="1" applyBorder="1" applyAlignment="1">
      <alignment horizontal="center"/>
    </xf>
    <xf numFmtId="0" fontId="4" fillId="8" borderId="17" xfId="3" applyFont="1" applyFill="1" applyBorder="1" applyAlignment="1">
      <alignment horizontal="center" vertical="center" wrapText="1"/>
    </xf>
    <xf numFmtId="0" fontId="4" fillId="8" borderId="17" xfId="3" applyFont="1" applyFill="1" applyBorder="1" applyAlignment="1">
      <alignment horizontal="center"/>
    </xf>
    <xf numFmtId="2" fontId="4" fillId="8" borderId="67" xfId="3" applyNumberFormat="1" applyFont="1" applyFill="1" applyBorder="1" applyAlignment="1">
      <alignment horizontal="center"/>
    </xf>
    <xf numFmtId="0" fontId="4" fillId="8" borderId="18" xfId="3" applyFont="1" applyFill="1" applyBorder="1" applyAlignment="1">
      <alignment horizontal="center" vertical="center" wrapText="1"/>
    </xf>
    <xf numFmtId="0" fontId="4" fillId="8" borderId="67" xfId="0" applyFont="1" applyFill="1" applyBorder="1" applyAlignment="1">
      <alignment horizontal="center"/>
    </xf>
    <xf numFmtId="0" fontId="4" fillId="8" borderId="67" xfId="3" applyFont="1" applyFill="1" applyBorder="1" applyAlignment="1">
      <alignment horizontal="center"/>
    </xf>
    <xf numFmtId="0" fontId="27" fillId="11" borderId="66" xfId="4" applyFont="1" applyFill="1" applyBorder="1" applyAlignment="1">
      <alignment horizontal="left"/>
    </xf>
    <xf numFmtId="0" fontId="2" fillId="11" borderId="56" xfId="4" applyFill="1" applyBorder="1" applyAlignment="1">
      <alignment horizontal="left"/>
    </xf>
    <xf numFmtId="0" fontId="0" fillId="11" borderId="0" xfId="0" applyFill="1"/>
    <xf numFmtId="0" fontId="2" fillId="11" borderId="0" xfId="4" applyFill="1" applyAlignment="1">
      <alignment horizontal="left"/>
    </xf>
    <xf numFmtId="164" fontId="2" fillId="11" borderId="0" xfId="4" applyNumberFormat="1" applyFill="1" applyAlignment="1">
      <alignment horizontal="left"/>
    </xf>
    <xf numFmtId="0" fontId="2" fillId="11" borderId="0" xfId="4" applyFill="1" applyAlignment="1">
      <alignment horizontal="center"/>
    </xf>
    <xf numFmtId="164" fontId="2" fillId="11" borderId="0" xfId="4" applyNumberFormat="1" applyFill="1" applyAlignment="1">
      <alignment horizontal="center"/>
    </xf>
    <xf numFmtId="0" fontId="2" fillId="11" borderId="0" xfId="4" applyFill="1"/>
    <xf numFmtId="0" fontId="4" fillId="11" borderId="1" xfId="4" applyFont="1" applyFill="1" applyBorder="1" applyAlignment="1">
      <alignment horizontal="left"/>
    </xf>
    <xf numFmtId="0" fontId="4" fillId="11" borderId="4" xfId="4" applyFont="1" applyFill="1" applyBorder="1" applyAlignment="1">
      <alignment horizontal="left"/>
    </xf>
    <xf numFmtId="0" fontId="4" fillId="11" borderId="6" xfId="4" applyFont="1" applyFill="1" applyBorder="1" applyAlignment="1">
      <alignment horizontal="center"/>
    </xf>
    <xf numFmtId="0" fontId="4" fillId="11" borderId="38" xfId="4" applyFont="1" applyFill="1" applyBorder="1" applyAlignment="1">
      <alignment horizontal="center"/>
    </xf>
    <xf numFmtId="0" fontId="4" fillId="11" borderId="0" xfId="4" applyFont="1" applyFill="1" applyBorder="1" applyAlignment="1">
      <alignment horizontal="left"/>
    </xf>
    <xf numFmtId="0" fontId="11" fillId="11" borderId="38" xfId="4" applyFont="1" applyFill="1" applyBorder="1" applyAlignment="1">
      <alignment horizontal="left"/>
    </xf>
    <xf numFmtId="0" fontId="11" fillId="11" borderId="37" xfId="0" applyFont="1" applyFill="1" applyBorder="1" applyAlignment="1">
      <alignment horizontal="left"/>
    </xf>
    <xf numFmtId="164" fontId="5" fillId="11" borderId="37" xfId="4" applyNumberFormat="1" applyFont="1" applyFill="1" applyBorder="1" applyAlignment="1">
      <alignment horizontal="left"/>
    </xf>
    <xf numFmtId="0" fontId="5" fillId="11" borderId="5" xfId="4" applyFont="1" applyFill="1" applyBorder="1" applyAlignment="1">
      <alignment horizontal="center" vertical="center"/>
    </xf>
    <xf numFmtId="0" fontId="4" fillId="11" borderId="45" xfId="4" applyFont="1" applyFill="1" applyBorder="1"/>
    <xf numFmtId="0" fontId="2" fillId="11" borderId="80" xfId="4" applyFill="1" applyBorder="1"/>
    <xf numFmtId="0" fontId="4" fillId="11" borderId="40" xfId="4" applyFont="1" applyFill="1" applyBorder="1" applyAlignment="1">
      <alignment horizontal="center"/>
    </xf>
    <xf numFmtId="0" fontId="4" fillId="11" borderId="40" xfId="4" applyFont="1" applyFill="1" applyBorder="1" applyAlignment="1">
      <alignment horizontal="left"/>
    </xf>
    <xf numFmtId="0" fontId="11" fillId="11" borderId="40" xfId="4" applyFont="1" applyFill="1" applyBorder="1" applyAlignment="1">
      <alignment horizontal="left"/>
    </xf>
    <xf numFmtId="0" fontId="11" fillId="11" borderId="31" xfId="0" applyFont="1" applyFill="1" applyBorder="1" applyAlignment="1">
      <alignment horizontal="left"/>
    </xf>
    <xf numFmtId="164" fontId="5" fillId="11" borderId="5" xfId="0" applyNumberFormat="1" applyFont="1" applyFill="1" applyBorder="1" applyAlignment="1">
      <alignment horizontal="center"/>
    </xf>
    <xf numFmtId="164" fontId="5" fillId="11" borderId="5" xfId="4" applyNumberFormat="1" applyFont="1" applyFill="1" applyBorder="1" applyAlignment="1">
      <alignment horizontal="center"/>
    </xf>
    <xf numFmtId="0" fontId="5" fillId="11" borderId="46" xfId="4" applyFont="1" applyFill="1" applyBorder="1" applyAlignment="1">
      <alignment horizontal="center" vertical="center"/>
    </xf>
    <xf numFmtId="0" fontId="5" fillId="11" borderId="37" xfId="4" applyFont="1" applyFill="1" applyBorder="1" applyAlignment="1">
      <alignment horizontal="center" vertical="center"/>
    </xf>
    <xf numFmtId="0" fontId="4" fillId="11" borderId="6" xfId="4" applyFont="1" applyFill="1" applyBorder="1" applyAlignment="1">
      <alignment horizontal="left"/>
    </xf>
    <xf numFmtId="0" fontId="4" fillId="11" borderId="32" xfId="4" applyFont="1" applyFill="1" applyBorder="1" applyAlignment="1">
      <alignment horizontal="left"/>
    </xf>
    <xf numFmtId="0" fontId="11" fillId="11" borderId="32" xfId="4" applyFont="1" applyFill="1" applyBorder="1" applyAlignment="1">
      <alignment horizontal="left"/>
    </xf>
    <xf numFmtId="0" fontId="5" fillId="11" borderId="42" xfId="0" applyFont="1" applyFill="1" applyBorder="1" applyAlignment="1">
      <alignment horizontal="center"/>
    </xf>
    <xf numFmtId="0" fontId="5" fillId="11" borderId="24" xfId="4" applyFont="1" applyFill="1" applyBorder="1" applyAlignment="1">
      <alignment horizontal="center"/>
    </xf>
    <xf numFmtId="164" fontId="4" fillId="11" borderId="5" xfId="0" applyNumberFormat="1" applyFont="1" applyFill="1" applyBorder="1" applyAlignment="1">
      <alignment horizontal="center"/>
    </xf>
    <xf numFmtId="164" fontId="4" fillId="11" borderId="5" xfId="4" applyNumberFormat="1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4" fillId="11" borderId="46" xfId="4" applyFont="1" applyFill="1" applyBorder="1" applyAlignment="1">
      <alignment horizontal="center" vertical="center"/>
    </xf>
    <xf numFmtId="0" fontId="4" fillId="11" borderId="31" xfId="4" applyFont="1" applyFill="1" applyBorder="1" applyAlignment="1">
      <alignment horizontal="center" vertical="center"/>
    </xf>
    <xf numFmtId="0" fontId="4" fillId="11" borderId="68" xfId="4" applyFont="1" applyFill="1" applyBorder="1" applyAlignment="1">
      <alignment horizontal="left"/>
    </xf>
    <xf numFmtId="0" fontId="4" fillId="11" borderId="69" xfId="4" applyFont="1" applyFill="1" applyBorder="1" applyAlignment="1">
      <alignment horizontal="center" vertical="center"/>
    </xf>
    <xf numFmtId="0" fontId="4" fillId="11" borderId="70" xfId="4" applyFont="1" applyFill="1" applyBorder="1" applyAlignment="1">
      <alignment horizontal="center" vertical="center"/>
    </xf>
    <xf numFmtId="0" fontId="4" fillId="11" borderId="71" xfId="0" applyFont="1" applyFill="1" applyBorder="1" applyAlignment="1">
      <alignment horizontal="center" vertical="center"/>
    </xf>
    <xf numFmtId="0" fontId="4" fillId="11" borderId="72" xfId="4" applyFont="1" applyFill="1" applyBorder="1" applyAlignment="1">
      <alignment horizontal="center"/>
    </xf>
    <xf numFmtId="164" fontId="4" fillId="11" borderId="73" xfId="4" applyNumberFormat="1" applyFont="1" applyFill="1" applyBorder="1" applyAlignment="1">
      <alignment horizontal="center" vertical="center"/>
    </xf>
    <xf numFmtId="164" fontId="4" fillId="11" borderId="74" xfId="4" applyNumberFormat="1" applyFont="1" applyFill="1" applyBorder="1" applyAlignment="1">
      <alignment horizontal="center" vertical="center"/>
    </xf>
    <xf numFmtId="0" fontId="4" fillId="11" borderId="74" xfId="4" applyFont="1" applyFill="1" applyBorder="1" applyAlignment="1">
      <alignment horizontal="center" vertical="center"/>
    </xf>
    <xf numFmtId="0" fontId="4" fillId="11" borderId="72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right"/>
    </xf>
    <xf numFmtId="0" fontId="0" fillId="12" borderId="0" xfId="0" applyFill="1" applyBorder="1"/>
    <xf numFmtId="0" fontId="2" fillId="12" borderId="0" xfId="5" applyFill="1" applyBorder="1"/>
    <xf numFmtId="0" fontId="2" fillId="12" borderId="0" xfId="5" applyFont="1" applyFill="1" applyBorder="1"/>
    <xf numFmtId="0" fontId="19" fillId="12" borderId="0" xfId="0" applyFont="1" applyFill="1" applyBorder="1" applyAlignment="1">
      <alignment horizontal="right"/>
    </xf>
    <xf numFmtId="0" fontId="0" fillId="12" borderId="15" xfId="0" applyFill="1" applyBorder="1"/>
    <xf numFmtId="0" fontId="14" fillId="12" borderId="77" xfId="0" applyFont="1" applyFill="1" applyBorder="1" applyAlignment="1">
      <alignment horizontal="center" vertical="center" wrapText="1"/>
    </xf>
    <xf numFmtId="0" fontId="14" fillId="12" borderId="78" xfId="0" applyFont="1" applyFill="1" applyBorder="1" applyAlignment="1">
      <alignment horizontal="center" vertical="center" wrapText="1"/>
    </xf>
    <xf numFmtId="0" fontId="14" fillId="12" borderId="79" xfId="0" applyFont="1" applyFill="1" applyBorder="1" applyAlignment="1">
      <alignment horizontal="center" vertical="center" wrapText="1"/>
    </xf>
    <xf numFmtId="0" fontId="4" fillId="13" borderId="45" xfId="2" applyFont="1" applyFill="1" applyBorder="1" applyAlignment="1"/>
    <xf numFmtId="0" fontId="7" fillId="13" borderId="34" xfId="0" applyFont="1" applyFill="1" applyBorder="1" applyAlignment="1"/>
    <xf numFmtId="0" fontId="4" fillId="13" borderId="34" xfId="2" applyFont="1" applyFill="1" applyBorder="1" applyAlignment="1"/>
    <xf numFmtId="0" fontId="7" fillId="13" borderId="57" xfId="0" applyFont="1" applyFill="1" applyBorder="1"/>
    <xf numFmtId="0" fontId="14" fillId="13" borderId="26" xfId="0" applyFont="1" applyFill="1" applyBorder="1"/>
    <xf numFmtId="0" fontId="7" fillId="13" borderId="26" xfId="0" applyFont="1" applyFill="1" applyBorder="1"/>
    <xf numFmtId="0" fontId="7" fillId="13" borderId="25" xfId="5" applyFont="1" applyFill="1" applyBorder="1"/>
    <xf numFmtId="0" fontId="14" fillId="13" borderId="69" xfId="0" applyFont="1" applyFill="1" applyBorder="1" applyAlignment="1">
      <alignment horizontal="center" vertical="center" wrapText="1"/>
    </xf>
    <xf numFmtId="0" fontId="14" fillId="13" borderId="76" xfId="0" applyFont="1" applyFill="1" applyBorder="1" applyAlignment="1">
      <alignment horizontal="center" vertical="center" wrapText="1"/>
    </xf>
    <xf numFmtId="0" fontId="5" fillId="11" borderId="25" xfId="4" applyFont="1" applyFill="1" applyBorder="1" applyAlignment="1">
      <alignment horizontal="center"/>
    </xf>
    <xf numFmtId="0" fontId="4" fillId="11" borderId="81" xfId="4" applyFont="1" applyFill="1" applyBorder="1" applyAlignment="1">
      <alignment horizontal="center"/>
    </xf>
    <xf numFmtId="0" fontId="11" fillId="0" borderId="4" xfId="4" applyFont="1" applyFill="1" applyBorder="1" applyAlignment="1">
      <alignment horizontal="right"/>
    </xf>
    <xf numFmtId="0" fontId="11" fillId="0" borderId="17" xfId="4" applyFont="1" applyFill="1" applyBorder="1" applyAlignment="1">
      <alignment horizontal="right"/>
    </xf>
    <xf numFmtId="0" fontId="4" fillId="0" borderId="4" xfId="4" applyFont="1" applyFill="1" applyBorder="1" applyAlignment="1">
      <alignment horizontal="right"/>
    </xf>
    <xf numFmtId="0" fontId="18" fillId="0" borderId="22" xfId="4" applyFont="1" applyFill="1" applyBorder="1" applyAlignment="1">
      <alignment horizontal="right"/>
    </xf>
    <xf numFmtId="0" fontId="18" fillId="0" borderId="17" xfId="4" applyFont="1" applyFill="1" applyBorder="1" applyAlignment="1">
      <alignment horizontal="right"/>
    </xf>
    <xf numFmtId="0" fontId="4" fillId="0" borderId="22" xfId="4" applyFont="1" applyFill="1" applyBorder="1" applyAlignment="1">
      <alignment horizontal="right"/>
    </xf>
    <xf numFmtId="0" fontId="4" fillId="0" borderId="17" xfId="4" applyFont="1" applyFill="1" applyBorder="1" applyAlignment="1">
      <alignment horizontal="right"/>
    </xf>
    <xf numFmtId="2" fontId="13" fillId="0" borderId="22" xfId="4" applyNumberFormat="1" applyFont="1" applyFill="1" applyBorder="1" applyAlignment="1">
      <alignment vertical="center"/>
    </xf>
    <xf numFmtId="0" fontId="13" fillId="0" borderId="17" xfId="4" applyFont="1" applyFill="1" applyBorder="1" applyAlignment="1">
      <alignment vertical="center"/>
    </xf>
    <xf numFmtId="2" fontId="4" fillId="0" borderId="22" xfId="4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2" fontId="12" fillId="0" borderId="15" xfId="3" applyNumberFormat="1" applyFont="1" applyBorder="1"/>
    <xf numFmtId="164" fontId="12" fillId="0" borderId="42" xfId="3" applyNumberFormat="1" applyFont="1" applyBorder="1"/>
    <xf numFmtId="2" fontId="12" fillId="0" borderId="20" xfId="3" applyNumberFormat="1" applyFont="1" applyBorder="1"/>
    <xf numFmtId="164" fontId="12" fillId="0" borderId="31" xfId="3" applyNumberFormat="1" applyFont="1" applyBorder="1"/>
    <xf numFmtId="49" fontId="12" fillId="0" borderId="24" xfId="3" applyNumberFormat="1" applyFont="1" applyBorder="1"/>
    <xf numFmtId="49" fontId="12" fillId="0" borderId="26" xfId="3" applyNumberFormat="1" applyFont="1" applyBorder="1"/>
    <xf numFmtId="2" fontId="12" fillId="0" borderId="25" xfId="3" applyNumberFormat="1" applyFont="1" applyBorder="1"/>
    <xf numFmtId="164" fontId="12" fillId="0" borderId="37" xfId="3" applyNumberFormat="1" applyFont="1" applyBorder="1"/>
    <xf numFmtId="2" fontId="4" fillId="0" borderId="25" xfId="3" applyNumberFormat="1" applyFont="1" applyBorder="1"/>
    <xf numFmtId="4" fontId="12" fillId="0" borderId="25" xfId="3" applyNumberFormat="1" applyFont="1" applyBorder="1"/>
    <xf numFmtId="165" fontId="12" fillId="0" borderId="37" xfId="3" applyNumberFormat="1" applyFont="1" applyBorder="1"/>
    <xf numFmtId="49" fontId="12" fillId="0" borderId="19" xfId="3" applyNumberFormat="1" applyFont="1" applyBorder="1"/>
    <xf numFmtId="4" fontId="12" fillId="0" borderId="20" xfId="3" applyNumberFormat="1" applyFont="1" applyBorder="1"/>
    <xf numFmtId="165" fontId="12" fillId="0" borderId="31" xfId="3" applyNumberFormat="1" applyFont="1" applyBorder="1"/>
    <xf numFmtId="4" fontId="4" fillId="3" borderId="27" xfId="3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left" vertical="top" wrapText="1"/>
    </xf>
    <xf numFmtId="0" fontId="31" fillId="3" borderId="32" xfId="0" applyFont="1" applyFill="1" applyBorder="1" applyAlignment="1">
      <alignment horizontal="left" vertical="top" wrapText="1"/>
    </xf>
    <xf numFmtId="0" fontId="31" fillId="3" borderId="50" xfId="0" applyFont="1" applyFill="1" applyBorder="1" applyAlignment="1">
      <alignment horizontal="left" vertical="top"/>
    </xf>
    <xf numFmtId="49" fontId="31" fillId="3" borderId="32" xfId="0" applyNumberFormat="1" applyFont="1" applyFill="1" applyBorder="1" applyAlignment="1">
      <alignment horizontal="left" vertical="top" wrapText="1"/>
    </xf>
    <xf numFmtId="4" fontId="31" fillId="3" borderId="32" xfId="0" applyNumberFormat="1" applyFont="1" applyFill="1" applyBorder="1" applyAlignment="1">
      <alignment horizontal="right" vertical="top" wrapText="1"/>
    </xf>
    <xf numFmtId="0" fontId="31" fillId="3" borderId="45" xfId="0" applyFont="1" applyFill="1" applyBorder="1" applyAlignment="1">
      <alignment horizontal="left" vertical="top"/>
    </xf>
    <xf numFmtId="49" fontId="31" fillId="3" borderId="36" xfId="0" applyNumberFormat="1" applyFont="1" applyFill="1" applyBorder="1" applyAlignment="1">
      <alignment horizontal="left" vertical="top" wrapText="1"/>
    </xf>
    <xf numFmtId="0" fontId="31" fillId="3" borderId="36" xfId="0" applyFont="1" applyFill="1" applyBorder="1" applyAlignment="1">
      <alignment horizontal="left" vertical="top" wrapText="1"/>
    </xf>
    <xf numFmtId="4" fontId="31" fillId="3" borderId="36" xfId="0" applyNumberFormat="1" applyFont="1" applyFill="1" applyBorder="1" applyAlignment="1">
      <alignment horizontal="right" vertical="top" wrapText="1"/>
    </xf>
    <xf numFmtId="49" fontId="19" fillId="3" borderId="32" xfId="0" applyNumberFormat="1" applyFont="1" applyFill="1" applyBorder="1" applyAlignment="1">
      <alignment horizontal="left" vertical="top" wrapText="1"/>
    </xf>
    <xf numFmtId="0" fontId="19" fillId="3" borderId="32" xfId="0" applyFont="1" applyFill="1" applyBorder="1" applyAlignment="1">
      <alignment horizontal="left" vertical="top" wrapText="1"/>
    </xf>
    <xf numFmtId="4" fontId="32" fillId="3" borderId="32" xfId="0" applyNumberFormat="1" applyFont="1" applyFill="1" applyBorder="1" applyAlignment="1">
      <alignment horizontal="right" vertical="top" wrapText="1"/>
    </xf>
    <xf numFmtId="4" fontId="7" fillId="3" borderId="32" xfId="0" applyNumberFormat="1" applyFont="1" applyFill="1" applyBorder="1" applyAlignment="1">
      <alignment horizontal="left" vertical="top" wrapText="1"/>
    </xf>
    <xf numFmtId="49" fontId="19" fillId="3" borderId="36" xfId="0" applyNumberFormat="1" applyFont="1" applyFill="1" applyBorder="1" applyAlignment="1">
      <alignment horizontal="left" vertical="top" wrapText="1"/>
    </xf>
    <xf numFmtId="0" fontId="19" fillId="3" borderId="36" xfId="0" applyFont="1" applyFill="1" applyBorder="1" applyAlignment="1">
      <alignment horizontal="left" vertical="top" wrapText="1"/>
    </xf>
    <xf numFmtId="4" fontId="32" fillId="3" borderId="36" xfId="0" applyNumberFormat="1" applyFont="1" applyFill="1" applyBorder="1" applyAlignment="1">
      <alignment horizontal="right" vertical="top" wrapText="1"/>
    </xf>
    <xf numFmtId="2" fontId="4" fillId="0" borderId="0" xfId="1" applyNumberFormat="1" applyFont="1" applyFill="1" applyAlignment="1">
      <alignment horizontal="right"/>
    </xf>
    <xf numFmtId="2" fontId="4" fillId="0" borderId="46" xfId="1" applyNumberFormat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right"/>
    </xf>
    <xf numFmtId="2" fontId="4" fillId="0" borderId="15" xfId="1" applyNumberFormat="1" applyFont="1" applyFill="1" applyBorder="1" applyAlignment="1">
      <alignment horizontal="right"/>
    </xf>
    <xf numFmtId="2" fontId="4" fillId="10" borderId="36" xfId="1" applyNumberFormat="1" applyFont="1" applyFill="1" applyBorder="1" applyAlignment="1">
      <alignment horizontal="center" vertical="top"/>
    </xf>
    <xf numFmtId="2" fontId="4" fillId="10" borderId="63" xfId="1" applyNumberFormat="1" applyFont="1" applyFill="1" applyBorder="1" applyAlignment="1">
      <alignment horizontal="center" vertical="top"/>
    </xf>
    <xf numFmtId="0" fontId="4" fillId="3" borderId="13" xfId="1" applyFont="1" applyFill="1" applyBorder="1" applyAlignment="1">
      <alignment horizontal="center"/>
    </xf>
    <xf numFmtId="0" fontId="4" fillId="3" borderId="47" xfId="1" applyFont="1" applyFill="1" applyBorder="1" applyAlignment="1">
      <alignment horizontal="center"/>
    </xf>
    <xf numFmtId="2" fontId="4" fillId="10" borderId="61" xfId="1" applyNumberFormat="1" applyFont="1" applyFill="1" applyBorder="1" applyAlignment="1">
      <alignment horizontal="center" vertical="top"/>
    </xf>
    <xf numFmtId="2" fontId="4" fillId="10" borderId="36" xfId="1" applyNumberFormat="1" applyFont="1" applyFill="1" applyBorder="1" applyAlignment="1">
      <alignment horizontal="center" vertical="top" wrapText="1"/>
    </xf>
    <xf numFmtId="2" fontId="24" fillId="10" borderId="36" xfId="1" applyNumberFormat="1" applyFont="1" applyFill="1" applyBorder="1" applyAlignment="1">
      <alignment horizontal="center" vertical="top" wrapText="1"/>
    </xf>
    <xf numFmtId="2" fontId="26" fillId="10" borderId="36" xfId="1" applyNumberFormat="1" applyFont="1" applyFill="1" applyBorder="1" applyAlignment="1">
      <alignment horizontal="center" vertical="top"/>
    </xf>
    <xf numFmtId="2" fontId="5" fillId="10" borderId="36" xfId="0" applyNumberFormat="1" applyFont="1" applyFill="1" applyBorder="1" applyAlignment="1">
      <alignment horizontal="center" vertical="top"/>
    </xf>
    <xf numFmtId="0" fontId="8" fillId="10" borderId="16" xfId="1" applyFont="1" applyFill="1" applyBorder="1" applyAlignment="1">
      <alignment vertical="center"/>
    </xf>
    <xf numFmtId="0" fontId="8" fillId="10" borderId="14" xfId="1" applyFont="1" applyFill="1" applyBorder="1" applyAlignment="1">
      <alignment vertical="center"/>
    </xf>
    <xf numFmtId="0" fontId="8" fillId="10" borderId="48" xfId="1" applyFont="1" applyFill="1" applyBorder="1" applyAlignment="1">
      <alignment horizontal="center" vertical="center"/>
    </xf>
    <xf numFmtId="0" fontId="8" fillId="10" borderId="40" xfId="1" applyFont="1" applyFill="1" applyBorder="1" applyAlignment="1">
      <alignment horizontal="center" vertical="center"/>
    </xf>
    <xf numFmtId="2" fontId="28" fillId="10" borderId="27" xfId="1" applyNumberFormat="1" applyFont="1" applyFill="1" applyBorder="1" applyAlignment="1">
      <alignment horizontal="center" vertical="center"/>
    </xf>
    <xf numFmtId="2" fontId="28" fillId="10" borderId="64" xfId="1" applyNumberFormat="1" applyFont="1" applyFill="1" applyBorder="1" applyAlignment="1">
      <alignment horizontal="center" vertical="center"/>
    </xf>
    <xf numFmtId="2" fontId="28" fillId="10" borderId="0" xfId="1" applyNumberFormat="1" applyFont="1" applyFill="1" applyBorder="1" applyAlignment="1">
      <alignment horizontal="center" vertical="center"/>
    </xf>
    <xf numFmtId="2" fontId="28" fillId="10" borderId="15" xfId="1" applyNumberFormat="1" applyFont="1" applyFill="1" applyBorder="1" applyAlignment="1">
      <alignment horizontal="center" vertical="center"/>
    </xf>
    <xf numFmtId="2" fontId="28" fillId="10" borderId="21" xfId="1" applyNumberFormat="1" applyFont="1" applyFill="1" applyBorder="1" applyAlignment="1">
      <alignment horizontal="center" vertical="center"/>
    </xf>
    <xf numFmtId="2" fontId="28" fillId="10" borderId="20" xfId="1" applyNumberFormat="1" applyFont="1" applyFill="1" applyBorder="1" applyAlignment="1">
      <alignment horizontal="center" vertical="center"/>
    </xf>
    <xf numFmtId="2" fontId="4" fillId="10" borderId="59" xfId="1" applyNumberFormat="1" applyFont="1" applyFill="1" applyBorder="1" applyAlignment="1">
      <alignment horizontal="center" vertical="center" wrapText="1"/>
    </xf>
    <xf numFmtId="2" fontId="4" fillId="10" borderId="2" xfId="1" applyNumberFormat="1" applyFont="1" applyFill="1" applyBorder="1" applyAlignment="1">
      <alignment horizontal="center" vertical="center" wrapText="1"/>
    </xf>
    <xf numFmtId="2" fontId="4" fillId="10" borderId="50" xfId="1" applyNumberFormat="1" applyFont="1" applyFill="1" applyBorder="1" applyAlignment="1">
      <alignment horizontal="center" vertical="center" wrapText="1"/>
    </xf>
    <xf numFmtId="2" fontId="4" fillId="10" borderId="18" xfId="1" applyNumberFormat="1" applyFont="1" applyFill="1" applyBorder="1" applyAlignment="1">
      <alignment horizontal="center" vertical="center" wrapText="1"/>
    </xf>
    <xf numFmtId="2" fontId="5" fillId="10" borderId="36" xfId="1" applyNumberFormat="1" applyFont="1" applyFill="1" applyBorder="1" applyAlignment="1">
      <alignment horizontal="center" vertical="top"/>
    </xf>
    <xf numFmtId="0" fontId="4" fillId="10" borderId="36" xfId="1" applyFont="1" applyFill="1" applyBorder="1" applyAlignment="1">
      <alignment horizontal="center" vertical="top" wrapText="1"/>
    </xf>
    <xf numFmtId="0" fontId="2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10" borderId="67" xfId="1" applyFill="1" applyBorder="1" applyAlignment="1">
      <alignment horizontal="center" vertical="top" wrapText="1"/>
    </xf>
    <xf numFmtId="0" fontId="2" fillId="10" borderId="33" xfId="1" applyFill="1" applyBorder="1" applyAlignment="1">
      <alignment horizontal="center" vertical="top" wrapText="1"/>
    </xf>
    <xf numFmtId="0" fontId="2" fillId="10" borderId="65" xfId="1" applyFill="1" applyBorder="1" applyAlignment="1">
      <alignment horizontal="center" vertical="top" wrapText="1"/>
    </xf>
    <xf numFmtId="0" fontId="2" fillId="10" borderId="45" xfId="1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4" fillId="3" borderId="16" xfId="3" applyNumberFormat="1" applyFont="1" applyFill="1" applyBorder="1" applyAlignment="1">
      <alignment horizontal="center" vertical="center"/>
    </xf>
    <xf numFmtId="4" fontId="4" fillId="3" borderId="13" xfId="3" applyNumberFormat="1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44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/>
    </xf>
    <xf numFmtId="0" fontId="4" fillId="8" borderId="8" xfId="3" applyFont="1" applyFill="1" applyBorder="1" applyAlignment="1">
      <alignment horizontal="center" vertical="center"/>
    </xf>
    <xf numFmtId="0" fontId="4" fillId="8" borderId="4" xfId="3" applyFont="1" applyFill="1" applyBorder="1" applyAlignment="1">
      <alignment horizontal="center" vertical="center"/>
    </xf>
    <xf numFmtId="2" fontId="4" fillId="8" borderId="3" xfId="3" applyNumberFormat="1" applyFont="1" applyFill="1" applyBorder="1" applyAlignment="1">
      <alignment horizontal="center"/>
    </xf>
    <xf numFmtId="2" fontId="4" fillId="8" borderId="27" xfId="3" applyNumberFormat="1" applyFont="1" applyFill="1" applyBorder="1" applyAlignment="1">
      <alignment horizontal="center"/>
    </xf>
    <xf numFmtId="2" fontId="4" fillId="8" borderId="2" xfId="3" applyNumberFormat="1" applyFont="1" applyFill="1" applyBorder="1" applyAlignment="1">
      <alignment horizontal="center"/>
    </xf>
    <xf numFmtId="164" fontId="4" fillId="8" borderId="3" xfId="3" applyNumberFormat="1" applyFont="1" applyFill="1" applyBorder="1" applyAlignment="1">
      <alignment horizontal="center"/>
    </xf>
    <xf numFmtId="164" fontId="4" fillId="8" borderId="27" xfId="3" applyNumberFormat="1" applyFont="1" applyFill="1" applyBorder="1" applyAlignment="1">
      <alignment horizontal="center"/>
    </xf>
    <xf numFmtId="164" fontId="4" fillId="8" borderId="2" xfId="3" applyNumberFormat="1" applyFont="1" applyFill="1" applyBorder="1" applyAlignment="1">
      <alignment horizontal="center"/>
    </xf>
    <xf numFmtId="2" fontId="4" fillId="8" borderId="54" xfId="3" applyNumberFormat="1" applyFont="1" applyFill="1" applyBorder="1" applyAlignment="1">
      <alignment horizontal="center"/>
    </xf>
    <xf numFmtId="164" fontId="4" fillId="8" borderId="54" xfId="3" applyNumberFormat="1" applyFont="1" applyFill="1" applyBorder="1" applyAlignment="1">
      <alignment horizontal="center"/>
    </xf>
    <xf numFmtId="0" fontId="4" fillId="8" borderId="17" xfId="3" applyFont="1" applyFill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 wrapText="1"/>
    </xf>
    <xf numFmtId="0" fontId="4" fillId="8" borderId="4" xfId="3" applyFont="1" applyFill="1" applyBorder="1" applyAlignment="1">
      <alignment horizontal="center" vertical="center" wrapText="1"/>
    </xf>
    <xf numFmtId="0" fontId="4" fillId="8" borderId="17" xfId="3" applyFont="1" applyFill="1" applyBorder="1" applyAlignment="1">
      <alignment horizontal="center" vertical="center" wrapText="1"/>
    </xf>
    <xf numFmtId="0" fontId="4" fillId="8" borderId="16" xfId="3" applyFont="1" applyFill="1" applyBorder="1" applyAlignment="1">
      <alignment horizontal="center" vertical="center" wrapText="1"/>
    </xf>
    <xf numFmtId="0" fontId="4" fillId="8" borderId="14" xfId="3" applyFont="1" applyFill="1" applyBorder="1" applyAlignment="1">
      <alignment horizontal="center" vertical="center" wrapText="1"/>
    </xf>
    <xf numFmtId="0" fontId="4" fillId="8" borderId="19" xfId="3" applyFont="1" applyFill="1" applyBorder="1" applyAlignment="1">
      <alignment horizontal="center" vertical="center" wrapText="1"/>
    </xf>
    <xf numFmtId="0" fontId="4" fillId="6" borderId="3" xfId="4" applyFont="1" applyFill="1" applyBorder="1" applyAlignment="1">
      <alignment horizontal="center"/>
    </xf>
    <xf numFmtId="0" fontId="4" fillId="6" borderId="27" xfId="4" applyFont="1" applyFill="1" applyBorder="1" applyAlignment="1">
      <alignment horizontal="center"/>
    </xf>
    <xf numFmtId="164" fontId="4" fillId="11" borderId="3" xfId="4" applyNumberFormat="1" applyFont="1" applyFill="1" applyBorder="1" applyAlignment="1">
      <alignment horizontal="center"/>
    </xf>
    <xf numFmtId="164" fontId="4" fillId="11" borderId="2" xfId="4" applyNumberFormat="1" applyFont="1" applyFill="1" applyBorder="1" applyAlignment="1">
      <alignment horizontal="center"/>
    </xf>
    <xf numFmtId="0" fontId="4" fillId="11" borderId="3" xfId="4" applyFont="1" applyFill="1" applyBorder="1" applyAlignment="1">
      <alignment horizontal="center"/>
    </xf>
    <xf numFmtId="0" fontId="4" fillId="11" borderId="2" xfId="4" applyFont="1" applyFill="1" applyBorder="1" applyAlignment="1">
      <alignment horizontal="center"/>
    </xf>
    <xf numFmtId="164" fontId="4" fillId="11" borderId="27" xfId="4" applyNumberFormat="1" applyFont="1" applyFill="1" applyBorder="1" applyAlignment="1">
      <alignment horizontal="center"/>
    </xf>
    <xf numFmtId="164" fontId="4" fillId="11" borderId="21" xfId="4" applyNumberFormat="1" applyFont="1" applyFill="1" applyBorder="1" applyAlignment="1">
      <alignment horizontal="center"/>
    </xf>
    <xf numFmtId="164" fontId="4" fillId="11" borderId="18" xfId="4" applyNumberFormat="1" applyFont="1" applyFill="1" applyBorder="1" applyAlignment="1">
      <alignment horizontal="center"/>
    </xf>
    <xf numFmtId="0" fontId="4" fillId="11" borderId="1" xfId="4" applyFont="1" applyFill="1" applyBorder="1" applyAlignment="1">
      <alignment horizontal="center" vertical="center"/>
    </xf>
    <xf numFmtId="0" fontId="4" fillId="11" borderId="4" xfId="4" applyFont="1" applyFill="1" applyBorder="1" applyAlignment="1">
      <alignment horizontal="center" vertical="center"/>
    </xf>
    <xf numFmtId="0" fontId="4" fillId="11" borderId="68" xfId="4" applyFont="1" applyFill="1" applyBorder="1" applyAlignment="1">
      <alignment horizontal="center" vertical="center"/>
    </xf>
    <xf numFmtId="0" fontId="4" fillId="11" borderId="25" xfId="4" applyFont="1" applyFill="1" applyBorder="1" applyAlignment="1">
      <alignment horizontal="center" vertical="center"/>
    </xf>
    <xf numFmtId="0" fontId="4" fillId="11" borderId="20" xfId="4" applyFont="1" applyFill="1" applyBorder="1" applyAlignment="1">
      <alignment horizontal="center" vertical="center"/>
    </xf>
    <xf numFmtId="164" fontId="4" fillId="11" borderId="7" xfId="4" applyNumberFormat="1" applyFont="1" applyFill="1" applyBorder="1" applyAlignment="1">
      <alignment horizontal="center"/>
    </xf>
    <xf numFmtId="0" fontId="4" fillId="11" borderId="7" xfId="4" applyFont="1" applyFill="1" applyBorder="1" applyAlignment="1">
      <alignment horizontal="center"/>
    </xf>
    <xf numFmtId="0" fontId="4" fillId="11" borderId="18" xfId="4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68" xfId="0" applyFont="1" applyFill="1" applyBorder="1" applyAlignment="1">
      <alignment horizontal="center" vertical="center" wrapText="1"/>
    </xf>
    <xf numFmtId="0" fontId="4" fillId="11" borderId="3" xfId="4" applyFont="1" applyFill="1" applyBorder="1" applyAlignment="1">
      <alignment horizontal="center" vertical="center"/>
    </xf>
    <xf numFmtId="0" fontId="4" fillId="11" borderId="27" xfId="4" applyFont="1" applyFill="1" applyBorder="1" applyAlignment="1">
      <alignment horizontal="center" vertical="center"/>
    </xf>
    <xf numFmtId="0" fontId="4" fillId="11" borderId="2" xfId="4" applyFont="1" applyFill="1" applyBorder="1" applyAlignment="1">
      <alignment horizontal="center" vertical="center"/>
    </xf>
    <xf numFmtId="0" fontId="4" fillId="11" borderId="7" xfId="4" applyFont="1" applyFill="1" applyBorder="1" applyAlignment="1">
      <alignment horizontal="center" vertical="center"/>
    </xf>
    <xf numFmtId="0" fontId="4" fillId="11" borderId="21" xfId="4" applyFont="1" applyFill="1" applyBorder="1" applyAlignment="1">
      <alignment horizontal="center" vertical="center"/>
    </xf>
    <xf numFmtId="0" fontId="4" fillId="11" borderId="18" xfId="4" applyFont="1" applyFill="1" applyBorder="1" applyAlignment="1">
      <alignment horizontal="center" vertical="center"/>
    </xf>
    <xf numFmtId="0" fontId="2" fillId="0" borderId="27" xfId="4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4" fillId="11" borderId="21" xfId="4" applyFont="1" applyFill="1" applyBorder="1" applyAlignment="1">
      <alignment horizontal="center"/>
    </xf>
    <xf numFmtId="0" fontId="4" fillId="11" borderId="27" xfId="4" applyFont="1" applyFill="1" applyBorder="1" applyAlignment="1">
      <alignment horizontal="center"/>
    </xf>
    <xf numFmtId="0" fontId="4" fillId="11" borderId="24" xfId="4" applyFont="1" applyFill="1" applyBorder="1" applyAlignment="1">
      <alignment horizontal="center" vertical="center"/>
    </xf>
    <xf numFmtId="0" fontId="4" fillId="11" borderId="19" xfId="4" applyFont="1" applyFill="1" applyBorder="1" applyAlignment="1">
      <alignment horizontal="center" vertical="center"/>
    </xf>
    <xf numFmtId="0" fontId="18" fillId="0" borderId="0" xfId="5" applyFont="1" applyAlignment="1">
      <alignment horizontal="left"/>
    </xf>
    <xf numFmtId="0" fontId="16" fillId="0" borderId="0" xfId="5" applyFont="1" applyAlignment="1">
      <alignment horizontal="left" vertical="top" wrapText="1"/>
    </xf>
    <xf numFmtId="0" fontId="16" fillId="6" borderId="52" xfId="0" applyFont="1" applyFill="1" applyBorder="1" applyAlignment="1">
      <alignment horizontal="center" vertical="center" wrapText="1"/>
    </xf>
    <xf numFmtId="0" fontId="16" fillId="6" borderId="53" xfId="0" applyFont="1" applyFill="1" applyBorder="1" applyAlignment="1">
      <alignment horizontal="center" vertical="center" wrapText="1"/>
    </xf>
    <xf numFmtId="0" fontId="16" fillId="6" borderId="39" xfId="0" applyFont="1" applyFill="1" applyBorder="1" applyAlignment="1">
      <alignment horizontal="center" vertical="center" wrapText="1"/>
    </xf>
  </cellXfs>
  <cellStyles count="9">
    <cellStyle name="Dobre" xfId="7" builtinId="26"/>
    <cellStyle name="Dziesiętny" xfId="8" builtinId="3"/>
    <cellStyle name="Normalny" xfId="0" builtinId="0"/>
    <cellStyle name="Normalny 2" xfId="6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BCFFA7"/>
      <color rgb="FF66FF33"/>
      <color rgb="FF008000"/>
      <color rgb="FF33CC33"/>
      <color rgb="FFCCFF66"/>
      <color rgb="FF99FF66"/>
      <color rgb="FFFF9999"/>
      <color rgb="FF00FFFF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60"/>
  <sheetViews>
    <sheetView zoomScale="70" zoomScaleNormal="70" workbookViewId="0">
      <selection activeCell="J39" sqref="J39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66" bestFit="1" customWidth="1"/>
    <col min="5" max="5" width="9.28515625" bestFit="1" customWidth="1"/>
    <col min="6" max="6" width="10.28515625" style="66" bestFit="1" customWidth="1"/>
    <col min="7" max="7" width="9.7109375" bestFit="1" customWidth="1"/>
    <col min="8" max="8" width="9.28515625" style="66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66" bestFit="1" customWidth="1"/>
    <col min="13" max="13" width="9.28515625" bestFit="1" customWidth="1"/>
    <col min="14" max="14" width="10" style="66" bestFit="1" customWidth="1"/>
    <col min="15" max="15" width="9.28515625" bestFit="1" customWidth="1"/>
    <col min="16" max="16" width="10" style="66" bestFit="1" customWidth="1"/>
    <col min="17" max="17" width="9.28515625" bestFit="1" customWidth="1"/>
    <col min="18" max="18" width="11.140625" style="66" bestFit="1" customWidth="1"/>
    <col min="19" max="19" width="9.28515625" bestFit="1" customWidth="1"/>
    <col min="20" max="20" width="11.140625" style="66" bestFit="1" customWidth="1"/>
    <col min="21" max="21" width="12.42578125" style="66" bestFit="1" customWidth="1"/>
    <col min="22" max="22" width="11.140625" style="66" bestFit="1" customWidth="1"/>
    <col min="23" max="23" width="9.28515625" bestFit="1" customWidth="1"/>
    <col min="24" max="24" width="12.42578125" style="66" bestFit="1" customWidth="1"/>
    <col min="25" max="25" width="14.85546875" customWidth="1"/>
    <col min="26" max="26" width="11.7109375" customWidth="1"/>
  </cols>
  <sheetData>
    <row r="1" spans="1:28" s="154" customFormat="1" ht="15.75">
      <c r="A1" s="374" t="s">
        <v>44</v>
      </c>
      <c r="B1" s="375"/>
      <c r="C1" s="375"/>
      <c r="D1" s="413"/>
      <c r="E1" s="414"/>
      <c r="F1" s="413"/>
      <c r="G1" s="414"/>
      <c r="H1" s="413"/>
      <c r="I1" s="375"/>
      <c r="J1" s="375"/>
      <c r="K1" s="375"/>
      <c r="L1" s="376"/>
      <c r="M1" s="375"/>
      <c r="N1" s="376"/>
      <c r="O1" s="375"/>
      <c r="P1" s="376"/>
      <c r="Q1" s="375"/>
      <c r="R1" s="376"/>
      <c r="S1" s="375"/>
      <c r="T1" s="376"/>
      <c r="U1" s="376"/>
      <c r="V1" s="376"/>
      <c r="W1" s="375"/>
      <c r="X1" s="376"/>
      <c r="Y1" s="375"/>
      <c r="Z1" s="375"/>
      <c r="AA1" s="375"/>
    </row>
    <row r="2" spans="1:28" ht="15">
      <c r="A2" s="680"/>
      <c r="B2" s="680"/>
      <c r="C2" s="680"/>
      <c r="D2" s="681"/>
      <c r="E2" s="682"/>
      <c r="F2" s="682"/>
      <c r="G2" s="683"/>
      <c r="H2" s="680"/>
      <c r="I2" s="680"/>
      <c r="J2" s="680"/>
      <c r="K2" s="680"/>
      <c r="L2" s="680"/>
      <c r="M2" s="680"/>
      <c r="N2" s="680"/>
      <c r="O2" s="680"/>
      <c r="P2" s="65"/>
      <c r="Q2" s="1"/>
      <c r="R2" s="65"/>
      <c r="S2" s="1"/>
      <c r="T2" s="65"/>
      <c r="U2" s="65"/>
      <c r="V2" s="65"/>
      <c r="W2" s="1"/>
      <c r="X2" s="65"/>
      <c r="Y2" s="1"/>
      <c r="Z2" s="1"/>
      <c r="AA2" s="1"/>
    </row>
    <row r="3" spans="1:28" ht="16.5" thickBot="1">
      <c r="A3" s="391" t="s">
        <v>120</v>
      </c>
      <c r="B3" s="389"/>
      <c r="C3" s="412"/>
      <c r="D3" s="394"/>
      <c r="E3" s="393"/>
      <c r="F3" s="394"/>
      <c r="G3" s="412"/>
      <c r="H3" s="395"/>
      <c r="I3" s="392"/>
      <c r="J3" s="392"/>
      <c r="K3" s="392"/>
      <c r="L3" s="395"/>
      <c r="M3" s="392"/>
      <c r="N3" s="395"/>
      <c r="O3" s="392"/>
      <c r="P3" s="308"/>
      <c r="Q3" s="307"/>
      <c r="R3" s="308"/>
      <c r="S3" s="307"/>
      <c r="T3" s="308"/>
      <c r="U3" s="308"/>
      <c r="V3" s="308"/>
      <c r="W3" s="353" t="s">
        <v>123</v>
      </c>
      <c r="X3" s="354"/>
      <c r="Y3" s="355"/>
      <c r="Z3" s="355"/>
      <c r="AA3" s="1"/>
    </row>
    <row r="4" spans="1:28" ht="25.5" customHeight="1">
      <c r="A4" s="693" t="s">
        <v>22</v>
      </c>
      <c r="B4" s="695" t="s">
        <v>90</v>
      </c>
      <c r="C4" s="688" t="s">
        <v>97</v>
      </c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703" t="s">
        <v>110</v>
      </c>
      <c r="V4" s="704"/>
      <c r="W4" s="697" t="s">
        <v>58</v>
      </c>
      <c r="X4" s="698"/>
      <c r="Y4" s="713" t="s">
        <v>119</v>
      </c>
      <c r="Z4" s="711" t="s">
        <v>111</v>
      </c>
      <c r="AA4" s="709"/>
      <c r="AB4" s="710"/>
    </row>
    <row r="5" spans="1:28" ht="30" customHeight="1">
      <c r="A5" s="694"/>
      <c r="B5" s="696"/>
      <c r="C5" s="689" t="s">
        <v>45</v>
      </c>
      <c r="D5" s="689"/>
      <c r="E5" s="690" t="s">
        <v>46</v>
      </c>
      <c r="F5" s="690"/>
      <c r="G5" s="690" t="s">
        <v>47</v>
      </c>
      <c r="H5" s="690"/>
      <c r="I5" s="708" t="s">
        <v>118</v>
      </c>
      <c r="J5" s="708"/>
      <c r="K5" s="689" t="s">
        <v>48</v>
      </c>
      <c r="L5" s="689"/>
      <c r="M5" s="689" t="s">
        <v>49</v>
      </c>
      <c r="N5" s="689"/>
      <c r="O5" s="689" t="s">
        <v>109</v>
      </c>
      <c r="P5" s="689"/>
      <c r="Q5" s="689" t="s">
        <v>50</v>
      </c>
      <c r="R5" s="689"/>
      <c r="S5" s="689" t="s">
        <v>51</v>
      </c>
      <c r="T5" s="689"/>
      <c r="U5" s="705"/>
      <c r="V5" s="706"/>
      <c r="W5" s="699"/>
      <c r="X5" s="700"/>
      <c r="Y5" s="714"/>
      <c r="Z5" s="712"/>
      <c r="AA5" s="709"/>
      <c r="AB5" s="710"/>
    </row>
    <row r="6" spans="1:28" ht="15">
      <c r="A6" s="694"/>
      <c r="B6" s="696"/>
      <c r="C6" s="689"/>
      <c r="D6" s="689"/>
      <c r="E6" s="690"/>
      <c r="F6" s="690"/>
      <c r="G6" s="690"/>
      <c r="H6" s="690"/>
      <c r="I6" s="708"/>
      <c r="J6" s="708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4" t="s">
        <v>53</v>
      </c>
      <c r="V6" s="685"/>
      <c r="W6" s="699"/>
      <c r="X6" s="700"/>
      <c r="Y6" s="714"/>
      <c r="Z6" s="712"/>
      <c r="AA6" s="709"/>
      <c r="AB6" s="710"/>
    </row>
    <row r="7" spans="1:28" ht="15">
      <c r="A7" s="694"/>
      <c r="B7" s="696"/>
      <c r="C7" s="692" t="s">
        <v>52</v>
      </c>
      <c r="D7" s="692"/>
      <c r="E7" s="692" t="s">
        <v>52</v>
      </c>
      <c r="F7" s="692"/>
      <c r="G7" s="691" t="s">
        <v>52</v>
      </c>
      <c r="H7" s="691"/>
      <c r="I7" s="691" t="s">
        <v>52</v>
      </c>
      <c r="J7" s="691"/>
      <c r="K7" s="707" t="s">
        <v>52</v>
      </c>
      <c r="L7" s="707"/>
      <c r="M7" s="707" t="s">
        <v>52</v>
      </c>
      <c r="N7" s="707"/>
      <c r="O7" s="707" t="s">
        <v>52</v>
      </c>
      <c r="P7" s="707"/>
      <c r="Q7" s="707" t="s">
        <v>52</v>
      </c>
      <c r="R7" s="707"/>
      <c r="S7" s="707" t="s">
        <v>52</v>
      </c>
      <c r="T7" s="707"/>
      <c r="U7" s="533" t="s">
        <v>54</v>
      </c>
      <c r="V7" s="534" t="s">
        <v>55</v>
      </c>
      <c r="W7" s="699"/>
      <c r="X7" s="700"/>
      <c r="Y7" s="714"/>
      <c r="Z7" s="712"/>
      <c r="AA7" s="709"/>
      <c r="AB7" s="710"/>
    </row>
    <row r="8" spans="1:28" ht="15">
      <c r="A8" s="694"/>
      <c r="B8" s="696"/>
      <c r="C8" s="692"/>
      <c r="D8" s="692"/>
      <c r="E8" s="692"/>
      <c r="F8" s="692"/>
      <c r="G8" s="691"/>
      <c r="H8" s="691"/>
      <c r="I8" s="691"/>
      <c r="J8" s="691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535"/>
      <c r="V8" s="536"/>
      <c r="W8" s="701"/>
      <c r="X8" s="702"/>
      <c r="Y8" s="714"/>
      <c r="Z8" s="712"/>
      <c r="AA8" s="709"/>
      <c r="AB8" s="710"/>
    </row>
    <row r="9" spans="1:28" ht="15.75" thickBot="1">
      <c r="A9" s="694"/>
      <c r="B9" s="696"/>
      <c r="C9" s="537" t="s">
        <v>117</v>
      </c>
      <c r="D9" s="538" t="s">
        <v>4</v>
      </c>
      <c r="E9" s="537" t="s">
        <v>117</v>
      </c>
      <c r="F9" s="538" t="s">
        <v>4</v>
      </c>
      <c r="G9" s="537" t="s">
        <v>117</v>
      </c>
      <c r="H9" s="538" t="s">
        <v>4</v>
      </c>
      <c r="I9" s="537" t="s">
        <v>117</v>
      </c>
      <c r="J9" s="538" t="s">
        <v>4</v>
      </c>
      <c r="K9" s="537" t="s">
        <v>117</v>
      </c>
      <c r="L9" s="539" t="s">
        <v>4</v>
      </c>
      <c r="M9" s="540" t="s">
        <v>117</v>
      </c>
      <c r="N9" s="539" t="s">
        <v>4</v>
      </c>
      <c r="O9" s="540" t="s">
        <v>117</v>
      </c>
      <c r="P9" s="539" t="s">
        <v>4</v>
      </c>
      <c r="Q9" s="540" t="s">
        <v>117</v>
      </c>
      <c r="R9" s="539" t="s">
        <v>4</v>
      </c>
      <c r="S9" s="540" t="s">
        <v>117</v>
      </c>
      <c r="T9" s="539" t="s">
        <v>4</v>
      </c>
      <c r="U9" s="539" t="s">
        <v>4</v>
      </c>
      <c r="V9" s="541" t="s">
        <v>4</v>
      </c>
      <c r="W9" s="542" t="s">
        <v>117</v>
      </c>
      <c r="X9" s="539" t="s">
        <v>4</v>
      </c>
      <c r="Y9" s="543" t="s">
        <v>4</v>
      </c>
      <c r="Z9" s="544" t="s">
        <v>4</v>
      </c>
      <c r="AA9" s="709"/>
      <c r="AB9" s="710"/>
    </row>
    <row r="10" spans="1:28" ht="21" customHeight="1">
      <c r="A10" s="349" t="s">
        <v>23</v>
      </c>
      <c r="B10" s="350" t="s">
        <v>132</v>
      </c>
      <c r="C10" s="351">
        <v>2</v>
      </c>
      <c r="D10" s="484">
        <v>61.45</v>
      </c>
      <c r="E10" s="351"/>
      <c r="F10" s="484"/>
      <c r="G10" s="351"/>
      <c r="H10" s="484"/>
      <c r="I10" s="351"/>
      <c r="J10" s="484"/>
      <c r="K10" s="351"/>
      <c r="L10" s="487"/>
      <c r="M10" s="352"/>
      <c r="N10" s="487"/>
      <c r="O10" s="352"/>
      <c r="P10" s="487"/>
      <c r="Q10" s="352">
        <v>2</v>
      </c>
      <c r="R10" s="487">
        <v>133.16999999999999</v>
      </c>
      <c r="S10" s="352"/>
      <c r="T10" s="487"/>
      <c r="U10" s="487">
        <v>185.49</v>
      </c>
      <c r="V10" s="489">
        <v>9.1300000000000008</v>
      </c>
      <c r="W10" s="357">
        <f>SUM(C10,E10,G10,I10,K10,M10,O10,Q10,S10)</f>
        <v>4</v>
      </c>
      <c r="X10" s="487">
        <f>SUM(D10,F10,H10,J10,L10,N10,P10,R10,T10)</f>
        <v>194.62</v>
      </c>
      <c r="Y10" s="495">
        <v>189.55</v>
      </c>
      <c r="Z10" s="496"/>
      <c r="AA10" s="2"/>
    </row>
    <row r="11" spans="1:28" ht="21" customHeight="1">
      <c r="A11" s="314" t="s">
        <v>24</v>
      </c>
      <c r="B11" s="309"/>
      <c r="C11" s="310"/>
      <c r="D11" s="311"/>
      <c r="E11" s="310"/>
      <c r="F11" s="311"/>
      <c r="G11" s="310"/>
      <c r="H11" s="311"/>
      <c r="I11" s="310"/>
      <c r="J11" s="311"/>
      <c r="K11" s="312"/>
      <c r="L11" s="313"/>
      <c r="M11" s="312"/>
      <c r="N11" s="313"/>
      <c r="O11" s="312"/>
      <c r="P11" s="313"/>
      <c r="Q11" s="310"/>
      <c r="R11" s="311"/>
      <c r="S11" s="310"/>
      <c r="T11" s="311"/>
      <c r="U11" s="488"/>
      <c r="V11" s="490"/>
      <c r="W11" s="358">
        <f t="shared" ref="W11:W26" si="0">SUM(C11,E11,G11,I11,K11,M11,O11,Q11,S11)</f>
        <v>0</v>
      </c>
      <c r="X11" s="311">
        <f t="shared" ref="X11:X26" si="1">SUM(D11,F11,H11,J11,L11,N11,P11,R11,T11)</f>
        <v>0</v>
      </c>
      <c r="Y11" s="497"/>
      <c r="Z11" s="498"/>
      <c r="AA11" s="2"/>
    </row>
    <row r="12" spans="1:28" ht="21" customHeight="1">
      <c r="A12" s="314" t="s">
        <v>25</v>
      </c>
      <c r="B12" s="309"/>
      <c r="C12" s="310"/>
      <c r="D12" s="311"/>
      <c r="E12" s="310"/>
      <c r="F12" s="311"/>
      <c r="G12" s="310"/>
      <c r="H12" s="311"/>
      <c r="I12" s="310"/>
      <c r="J12" s="311"/>
      <c r="K12" s="310"/>
      <c r="L12" s="311"/>
      <c r="M12" s="310"/>
      <c r="N12" s="311"/>
      <c r="O12" s="310"/>
      <c r="P12" s="311"/>
      <c r="Q12" s="310"/>
      <c r="R12" s="311"/>
      <c r="S12" s="310"/>
      <c r="T12" s="311"/>
      <c r="U12" s="311"/>
      <c r="V12" s="491"/>
      <c r="W12" s="358">
        <f t="shared" si="0"/>
        <v>0</v>
      </c>
      <c r="X12" s="311">
        <f t="shared" si="1"/>
        <v>0</v>
      </c>
      <c r="Y12" s="497"/>
      <c r="Z12" s="498"/>
      <c r="AA12" s="2"/>
    </row>
    <row r="13" spans="1:28" ht="21" customHeight="1">
      <c r="A13" s="314" t="s">
        <v>26</v>
      </c>
      <c r="B13" s="309"/>
      <c r="C13" s="310"/>
      <c r="D13" s="311"/>
      <c r="E13" s="310"/>
      <c r="F13" s="311"/>
      <c r="G13" s="310"/>
      <c r="H13" s="311"/>
      <c r="I13" s="310"/>
      <c r="J13" s="311"/>
      <c r="K13" s="310"/>
      <c r="L13" s="311"/>
      <c r="M13" s="310"/>
      <c r="N13" s="311"/>
      <c r="O13" s="310"/>
      <c r="P13" s="311"/>
      <c r="Q13" s="310"/>
      <c r="R13" s="311"/>
      <c r="S13" s="310"/>
      <c r="T13" s="311"/>
      <c r="U13" s="311"/>
      <c r="V13" s="491"/>
      <c r="W13" s="358">
        <f t="shared" si="0"/>
        <v>0</v>
      </c>
      <c r="X13" s="311">
        <f t="shared" si="1"/>
        <v>0</v>
      </c>
      <c r="Y13" s="497"/>
      <c r="Z13" s="498"/>
      <c r="AA13" s="2"/>
    </row>
    <row r="14" spans="1:28" ht="21" customHeight="1">
      <c r="A14" s="314" t="s">
        <v>27</v>
      </c>
      <c r="B14" s="309"/>
      <c r="C14" s="310"/>
      <c r="D14" s="311"/>
      <c r="E14" s="310"/>
      <c r="F14" s="311"/>
      <c r="G14" s="310"/>
      <c r="H14" s="311"/>
      <c r="I14" s="310"/>
      <c r="J14" s="311"/>
      <c r="K14" s="310"/>
      <c r="L14" s="311"/>
      <c r="M14" s="310"/>
      <c r="N14" s="311"/>
      <c r="O14" s="310"/>
      <c r="P14" s="311"/>
      <c r="Q14" s="310"/>
      <c r="R14" s="311"/>
      <c r="S14" s="310"/>
      <c r="T14" s="311"/>
      <c r="U14" s="311"/>
      <c r="V14" s="491"/>
      <c r="W14" s="358">
        <f t="shared" si="0"/>
        <v>0</v>
      </c>
      <c r="X14" s="311">
        <f t="shared" si="1"/>
        <v>0</v>
      </c>
      <c r="Y14" s="497"/>
      <c r="Z14" s="498"/>
      <c r="AA14" s="2"/>
    </row>
    <row r="15" spans="1:28" ht="21" customHeight="1">
      <c r="A15" s="314" t="s">
        <v>28</v>
      </c>
      <c r="B15" s="309"/>
      <c r="C15" s="310"/>
      <c r="D15" s="311"/>
      <c r="E15" s="310"/>
      <c r="F15" s="311"/>
      <c r="G15" s="310"/>
      <c r="H15" s="311"/>
      <c r="I15" s="310"/>
      <c r="J15" s="311"/>
      <c r="K15" s="312"/>
      <c r="L15" s="313"/>
      <c r="M15" s="312"/>
      <c r="N15" s="313"/>
      <c r="O15" s="312"/>
      <c r="P15" s="313"/>
      <c r="Q15" s="310"/>
      <c r="R15" s="311"/>
      <c r="S15" s="310"/>
      <c r="T15" s="311"/>
      <c r="U15" s="488"/>
      <c r="V15" s="490"/>
      <c r="W15" s="358">
        <f t="shared" si="0"/>
        <v>0</v>
      </c>
      <c r="X15" s="311">
        <f t="shared" si="1"/>
        <v>0</v>
      </c>
      <c r="Y15" s="497"/>
      <c r="Z15" s="498"/>
      <c r="AA15" s="2"/>
    </row>
    <row r="16" spans="1:28" ht="21" customHeight="1">
      <c r="A16" s="314" t="s">
        <v>29</v>
      </c>
      <c r="B16" s="309"/>
      <c r="C16" s="310"/>
      <c r="D16" s="311"/>
      <c r="E16" s="310"/>
      <c r="F16" s="311"/>
      <c r="G16" s="310"/>
      <c r="H16" s="311"/>
      <c r="I16" s="310"/>
      <c r="J16" s="311"/>
      <c r="K16" s="310"/>
      <c r="L16" s="311"/>
      <c r="M16" s="310"/>
      <c r="N16" s="311"/>
      <c r="O16" s="310"/>
      <c r="P16" s="311"/>
      <c r="Q16" s="310"/>
      <c r="R16" s="311"/>
      <c r="S16" s="310"/>
      <c r="T16" s="311"/>
      <c r="U16" s="311"/>
      <c r="V16" s="491"/>
      <c r="W16" s="358">
        <f t="shared" si="0"/>
        <v>0</v>
      </c>
      <c r="X16" s="311">
        <f t="shared" si="1"/>
        <v>0</v>
      </c>
      <c r="Y16" s="497"/>
      <c r="Z16" s="498"/>
      <c r="AA16" s="2"/>
    </row>
    <row r="17" spans="1:27" ht="21" customHeight="1">
      <c r="A17" s="314" t="s">
        <v>30</v>
      </c>
      <c r="B17" s="309"/>
      <c r="C17" s="310"/>
      <c r="D17" s="311"/>
      <c r="E17" s="310"/>
      <c r="F17" s="311"/>
      <c r="G17" s="310"/>
      <c r="H17" s="311"/>
      <c r="I17" s="310"/>
      <c r="J17" s="311"/>
      <c r="K17" s="310"/>
      <c r="L17" s="311"/>
      <c r="M17" s="310"/>
      <c r="N17" s="311"/>
      <c r="O17" s="310"/>
      <c r="P17" s="311"/>
      <c r="Q17" s="310"/>
      <c r="R17" s="311"/>
      <c r="S17" s="310"/>
      <c r="T17" s="311"/>
      <c r="U17" s="311"/>
      <c r="V17" s="491"/>
      <c r="W17" s="358">
        <f t="shared" si="0"/>
        <v>0</v>
      </c>
      <c r="X17" s="311">
        <f t="shared" si="1"/>
        <v>0</v>
      </c>
      <c r="Y17" s="497"/>
      <c r="Z17" s="498"/>
      <c r="AA17" s="2"/>
    </row>
    <row r="18" spans="1:27" ht="21" customHeight="1">
      <c r="A18" s="314" t="s">
        <v>31</v>
      </c>
      <c r="B18" s="309"/>
      <c r="C18" s="310"/>
      <c r="D18" s="311"/>
      <c r="E18" s="310"/>
      <c r="F18" s="311"/>
      <c r="G18" s="310"/>
      <c r="H18" s="311"/>
      <c r="I18" s="310"/>
      <c r="J18" s="311"/>
      <c r="K18" s="312"/>
      <c r="L18" s="311"/>
      <c r="M18" s="312"/>
      <c r="N18" s="313"/>
      <c r="O18" s="312"/>
      <c r="P18" s="313"/>
      <c r="Q18" s="310"/>
      <c r="R18" s="311"/>
      <c r="S18" s="310"/>
      <c r="T18" s="311"/>
      <c r="U18" s="488"/>
      <c r="V18" s="490"/>
      <c r="W18" s="358">
        <f t="shared" si="0"/>
        <v>0</v>
      </c>
      <c r="X18" s="311">
        <f t="shared" si="1"/>
        <v>0</v>
      </c>
      <c r="Y18" s="497"/>
      <c r="Z18" s="498"/>
      <c r="AA18" s="2"/>
    </row>
    <row r="19" spans="1:27" ht="21" customHeight="1">
      <c r="A19" s="314" t="s">
        <v>32</v>
      </c>
      <c r="B19" s="309"/>
      <c r="C19" s="310"/>
      <c r="D19" s="311"/>
      <c r="E19" s="310"/>
      <c r="F19" s="311"/>
      <c r="G19" s="310"/>
      <c r="H19" s="311"/>
      <c r="I19" s="310"/>
      <c r="J19" s="311"/>
      <c r="K19" s="310"/>
      <c r="L19" s="311"/>
      <c r="M19" s="310"/>
      <c r="N19" s="311"/>
      <c r="O19" s="310"/>
      <c r="P19" s="311"/>
      <c r="Q19" s="310"/>
      <c r="R19" s="311"/>
      <c r="S19" s="310"/>
      <c r="T19" s="311"/>
      <c r="U19" s="311"/>
      <c r="V19" s="491"/>
      <c r="W19" s="358">
        <f t="shared" si="0"/>
        <v>0</v>
      </c>
      <c r="X19" s="311">
        <f t="shared" si="1"/>
        <v>0</v>
      </c>
      <c r="Y19" s="497"/>
      <c r="Z19" s="498"/>
      <c r="AA19" s="2"/>
    </row>
    <row r="20" spans="1:27" ht="21" customHeight="1">
      <c r="A20" s="314" t="s">
        <v>33</v>
      </c>
      <c r="B20" s="309"/>
      <c r="C20" s="310"/>
      <c r="D20" s="311"/>
      <c r="E20" s="310"/>
      <c r="F20" s="313"/>
      <c r="G20" s="312"/>
      <c r="H20" s="313"/>
      <c r="I20" s="312"/>
      <c r="J20" s="313"/>
      <c r="K20" s="312"/>
      <c r="L20" s="311"/>
      <c r="M20" s="312"/>
      <c r="N20" s="313"/>
      <c r="O20" s="312"/>
      <c r="P20" s="313"/>
      <c r="Q20" s="310"/>
      <c r="R20" s="311"/>
      <c r="S20" s="310"/>
      <c r="T20" s="488"/>
      <c r="U20" s="488"/>
      <c r="V20" s="490"/>
      <c r="W20" s="358">
        <f t="shared" si="0"/>
        <v>0</v>
      </c>
      <c r="X20" s="311">
        <f t="shared" si="1"/>
        <v>0</v>
      </c>
      <c r="Y20" s="497"/>
      <c r="Z20" s="498"/>
      <c r="AA20" s="2"/>
    </row>
    <row r="21" spans="1:27" ht="21" customHeight="1">
      <c r="A21" s="314" t="s">
        <v>34</v>
      </c>
      <c r="B21" s="309"/>
      <c r="C21" s="310"/>
      <c r="D21" s="311"/>
      <c r="E21" s="312"/>
      <c r="F21" s="313"/>
      <c r="G21" s="312"/>
      <c r="H21" s="313"/>
      <c r="I21" s="312"/>
      <c r="J21" s="313"/>
      <c r="K21" s="312"/>
      <c r="L21" s="311"/>
      <c r="M21" s="312"/>
      <c r="N21" s="313"/>
      <c r="O21" s="312"/>
      <c r="P21" s="313"/>
      <c r="Q21" s="310"/>
      <c r="R21" s="311"/>
      <c r="S21" s="310"/>
      <c r="T21" s="311"/>
      <c r="U21" s="488"/>
      <c r="V21" s="490"/>
      <c r="W21" s="358">
        <f t="shared" si="0"/>
        <v>0</v>
      </c>
      <c r="X21" s="311">
        <f t="shared" si="1"/>
        <v>0</v>
      </c>
      <c r="Y21" s="497"/>
      <c r="Z21" s="498"/>
      <c r="AA21" s="2"/>
    </row>
    <row r="22" spans="1:27" ht="21" customHeight="1">
      <c r="A22" s="314" t="s">
        <v>35</v>
      </c>
      <c r="B22" s="309"/>
      <c r="C22" s="310"/>
      <c r="D22" s="311"/>
      <c r="E22" s="310"/>
      <c r="F22" s="311"/>
      <c r="G22" s="312"/>
      <c r="H22" s="313"/>
      <c r="I22" s="312"/>
      <c r="J22" s="313"/>
      <c r="K22" s="312"/>
      <c r="L22" s="311"/>
      <c r="M22" s="312"/>
      <c r="N22" s="313"/>
      <c r="O22" s="312"/>
      <c r="P22" s="313"/>
      <c r="Q22" s="312"/>
      <c r="R22" s="313"/>
      <c r="S22" s="312"/>
      <c r="T22" s="313"/>
      <c r="U22" s="313"/>
      <c r="V22" s="356"/>
      <c r="W22" s="358">
        <f t="shared" si="0"/>
        <v>0</v>
      </c>
      <c r="X22" s="311">
        <f t="shared" si="1"/>
        <v>0</v>
      </c>
      <c r="Y22" s="497"/>
      <c r="Z22" s="498"/>
      <c r="AA22" s="2"/>
    </row>
    <row r="23" spans="1:27" ht="21" customHeight="1">
      <c r="A23" s="314" t="s">
        <v>36</v>
      </c>
      <c r="B23" s="309"/>
      <c r="C23" s="310"/>
      <c r="D23" s="311"/>
      <c r="E23" s="312"/>
      <c r="F23" s="313"/>
      <c r="G23" s="312"/>
      <c r="H23" s="313"/>
      <c r="I23" s="312"/>
      <c r="J23" s="313"/>
      <c r="K23" s="312"/>
      <c r="L23" s="311"/>
      <c r="M23" s="312"/>
      <c r="N23" s="313"/>
      <c r="O23" s="312"/>
      <c r="P23" s="313"/>
      <c r="Q23" s="310"/>
      <c r="R23" s="311"/>
      <c r="S23" s="310"/>
      <c r="T23" s="311"/>
      <c r="U23" s="488"/>
      <c r="V23" s="490"/>
      <c r="W23" s="358">
        <f t="shared" si="0"/>
        <v>0</v>
      </c>
      <c r="X23" s="311">
        <f t="shared" si="1"/>
        <v>0</v>
      </c>
      <c r="Y23" s="497"/>
      <c r="Z23" s="498"/>
      <c r="AA23" s="2"/>
    </row>
    <row r="24" spans="1:27" ht="21" customHeight="1">
      <c r="A24" s="314" t="s">
        <v>37</v>
      </c>
      <c r="B24" s="309"/>
      <c r="C24" s="310"/>
      <c r="D24" s="311"/>
      <c r="E24" s="312"/>
      <c r="F24" s="313"/>
      <c r="G24" s="312"/>
      <c r="H24" s="313"/>
      <c r="I24" s="312"/>
      <c r="J24" s="313"/>
      <c r="K24" s="312"/>
      <c r="L24" s="311"/>
      <c r="M24" s="312"/>
      <c r="N24" s="313"/>
      <c r="O24" s="312"/>
      <c r="P24" s="313"/>
      <c r="Q24" s="310"/>
      <c r="R24" s="311"/>
      <c r="S24" s="310"/>
      <c r="T24" s="311"/>
      <c r="U24" s="488"/>
      <c r="V24" s="490"/>
      <c r="W24" s="358">
        <f t="shared" si="0"/>
        <v>0</v>
      </c>
      <c r="X24" s="311">
        <f t="shared" si="1"/>
        <v>0</v>
      </c>
      <c r="Y24" s="497"/>
      <c r="Z24" s="498"/>
      <c r="AA24" s="2"/>
    </row>
    <row r="25" spans="1:27" ht="21" customHeight="1">
      <c r="A25" s="314" t="s">
        <v>38</v>
      </c>
      <c r="B25" s="309"/>
      <c r="C25" s="310"/>
      <c r="D25" s="311"/>
      <c r="E25" s="312"/>
      <c r="F25" s="313"/>
      <c r="G25" s="312"/>
      <c r="H25" s="313"/>
      <c r="I25" s="312"/>
      <c r="J25" s="313"/>
      <c r="K25" s="312"/>
      <c r="L25" s="311"/>
      <c r="M25" s="312"/>
      <c r="N25" s="313"/>
      <c r="O25" s="312"/>
      <c r="P25" s="313"/>
      <c r="Q25" s="310"/>
      <c r="R25" s="311"/>
      <c r="S25" s="310"/>
      <c r="T25" s="311"/>
      <c r="U25" s="488"/>
      <c r="V25" s="490"/>
      <c r="W25" s="358">
        <f t="shared" si="0"/>
        <v>0</v>
      </c>
      <c r="X25" s="311">
        <f>SUM(D25,F25,H25,J25,L25,N25,P25,R25,T25)</f>
        <v>0</v>
      </c>
      <c r="Y25" s="497"/>
      <c r="Z25" s="498"/>
      <c r="AA25" s="2"/>
    </row>
    <row r="26" spans="1:27" ht="21" customHeight="1" thickBot="1">
      <c r="A26" s="314" t="s">
        <v>39</v>
      </c>
      <c r="B26" s="361"/>
      <c r="C26" s="362"/>
      <c r="D26" s="485"/>
      <c r="E26" s="363"/>
      <c r="F26" s="364"/>
      <c r="G26" s="363"/>
      <c r="H26" s="364"/>
      <c r="I26" s="363"/>
      <c r="J26" s="364"/>
      <c r="K26" s="363"/>
      <c r="L26" s="485"/>
      <c r="M26" s="363"/>
      <c r="N26" s="364"/>
      <c r="O26" s="363"/>
      <c r="P26" s="364"/>
      <c r="Q26" s="362"/>
      <c r="R26" s="485"/>
      <c r="S26" s="362"/>
      <c r="T26" s="485"/>
      <c r="U26" s="492"/>
      <c r="V26" s="493"/>
      <c r="W26" s="365">
        <f t="shared" si="0"/>
        <v>0</v>
      </c>
      <c r="X26" s="485">
        <f t="shared" si="1"/>
        <v>0</v>
      </c>
      <c r="Y26" s="499"/>
      <c r="Z26" s="500"/>
      <c r="AA26" s="2"/>
    </row>
    <row r="27" spans="1:27" ht="21" customHeight="1" thickTop="1" thickBot="1">
      <c r="A27" s="686" t="s">
        <v>87</v>
      </c>
      <c r="B27" s="687"/>
      <c r="C27" s="359">
        <f>SUM(C10:C26)</f>
        <v>2</v>
      </c>
      <c r="D27" s="486">
        <f t="shared" ref="D27:V27" si="2">SUM(D10:D26)</f>
        <v>61.45</v>
      </c>
      <c r="E27" s="359">
        <f t="shared" si="2"/>
        <v>0</v>
      </c>
      <c r="F27" s="486">
        <f t="shared" si="2"/>
        <v>0</v>
      </c>
      <c r="G27" s="359">
        <f t="shared" si="2"/>
        <v>0</v>
      </c>
      <c r="H27" s="486">
        <f t="shared" ref="H27" si="3">SUM(H10:H26)</f>
        <v>0</v>
      </c>
      <c r="I27" s="359">
        <f t="shared" si="2"/>
        <v>0</v>
      </c>
      <c r="J27" s="486">
        <f t="shared" si="2"/>
        <v>0</v>
      </c>
      <c r="K27" s="359">
        <f t="shared" si="2"/>
        <v>0</v>
      </c>
      <c r="L27" s="486">
        <f t="shared" si="2"/>
        <v>0</v>
      </c>
      <c r="M27" s="359">
        <f t="shared" si="2"/>
        <v>0</v>
      </c>
      <c r="N27" s="486">
        <f t="shared" si="2"/>
        <v>0</v>
      </c>
      <c r="O27" s="359">
        <f t="shared" si="2"/>
        <v>0</v>
      </c>
      <c r="P27" s="486">
        <f t="shared" si="2"/>
        <v>0</v>
      </c>
      <c r="Q27" s="359">
        <f t="shared" si="2"/>
        <v>2</v>
      </c>
      <c r="R27" s="486">
        <f t="shared" si="2"/>
        <v>133.16999999999999</v>
      </c>
      <c r="S27" s="359">
        <f t="shared" si="2"/>
        <v>0</v>
      </c>
      <c r="T27" s="486">
        <f t="shared" si="2"/>
        <v>0</v>
      </c>
      <c r="U27" s="486">
        <f t="shared" si="2"/>
        <v>185.49</v>
      </c>
      <c r="V27" s="494">
        <f t="shared" si="2"/>
        <v>9.1300000000000008</v>
      </c>
      <c r="W27" s="360">
        <f>SUM(C27,E27,G27,I27,K27,M27,O27,Q27,S27)</f>
        <v>4</v>
      </c>
      <c r="X27" s="486">
        <f>SUM(D27,F27,H27,J27,L27,N27,P27,R27,T27)</f>
        <v>194.62</v>
      </c>
      <c r="Y27" s="501">
        <f>SUM(Y10:Y26)</f>
        <v>189.55</v>
      </c>
      <c r="Z27" s="494">
        <f>SUM(Z10:Z26)</f>
        <v>0</v>
      </c>
      <c r="AA27" s="2"/>
    </row>
    <row r="28" spans="1:27" ht="14.25">
      <c r="A28" s="1"/>
      <c r="B28" s="1"/>
      <c r="C28" s="1"/>
      <c r="D28" s="65"/>
      <c r="E28" s="1"/>
      <c r="F28" s="65"/>
      <c r="G28" s="1"/>
      <c r="H28" s="1"/>
      <c r="I28" s="1"/>
      <c r="J28" s="1"/>
      <c r="K28" s="1"/>
      <c r="L28" s="65"/>
      <c r="M28" s="1"/>
      <c r="N28" s="65"/>
      <c r="O28" s="1"/>
      <c r="P28" s="65"/>
      <c r="Q28" s="3"/>
      <c r="R28" s="67"/>
      <c r="S28" s="3"/>
      <c r="T28" s="67"/>
      <c r="U28" s="67"/>
      <c r="V28" s="67"/>
      <c r="W28" s="3"/>
      <c r="X28" s="68"/>
      <c r="Y28" s="1"/>
      <c r="Z28" s="1"/>
      <c r="AA28" s="1"/>
    </row>
    <row r="31" spans="1:27">
      <c r="H31"/>
    </row>
    <row r="32" spans="1:27" s="483" customFormat="1">
      <c r="A32" s="480"/>
      <c r="B32" s="480" t="s">
        <v>126</v>
      </c>
      <c r="C32" s="480"/>
      <c r="D32" s="481"/>
      <c r="E32" s="480"/>
      <c r="F32" s="481"/>
      <c r="G32" s="480"/>
      <c r="H32" s="480"/>
      <c r="I32" s="480"/>
      <c r="J32" s="480"/>
      <c r="K32" s="480"/>
      <c r="L32" s="481"/>
      <c r="M32" s="480"/>
      <c r="N32" s="481"/>
      <c r="O32" s="480"/>
      <c r="P32" s="481"/>
      <c r="Q32" s="480"/>
      <c r="R32" s="481"/>
      <c r="S32" s="480"/>
      <c r="T32" s="481"/>
      <c r="U32" s="481"/>
      <c r="V32" s="481"/>
      <c r="W32" s="480"/>
      <c r="X32" s="482"/>
      <c r="Y32" s="480"/>
      <c r="Z32" s="480"/>
      <c r="AA32" s="480"/>
    </row>
    <row r="33" spans="2:10">
      <c r="B33" s="483" t="s">
        <v>125</v>
      </c>
      <c r="H33"/>
    </row>
    <row r="34" spans="2:10">
      <c r="C34" s="164"/>
      <c r="D34" s="143"/>
      <c r="H34"/>
      <c r="I34" s="165"/>
      <c r="J34" s="143"/>
    </row>
    <row r="35" spans="2:10">
      <c r="C35" s="164"/>
      <c r="D35" s="143"/>
      <c r="H35"/>
      <c r="I35" s="165"/>
      <c r="J35" s="143"/>
    </row>
    <row r="36" spans="2:10">
      <c r="C36" s="164"/>
      <c r="D36" s="143"/>
      <c r="H36"/>
      <c r="I36" s="143"/>
      <c r="J36" s="143"/>
    </row>
    <row r="37" spans="2:10">
      <c r="C37" s="164"/>
      <c r="D37" s="143"/>
      <c r="H37"/>
      <c r="I37" s="165"/>
      <c r="J37" s="143"/>
    </row>
    <row r="38" spans="2:10">
      <c r="C38" s="164"/>
      <c r="D38" s="143"/>
      <c r="H38"/>
      <c r="I38" s="165"/>
      <c r="J38" s="143"/>
    </row>
    <row r="39" spans="2:10">
      <c r="D39" s="143"/>
      <c r="H39"/>
      <c r="I39" s="143"/>
      <c r="J39" s="143"/>
    </row>
    <row r="40" spans="2:10">
      <c r="C40" s="164"/>
      <c r="D40" s="143"/>
      <c r="H40"/>
      <c r="I40" s="166"/>
      <c r="J40" s="143"/>
    </row>
    <row r="41" spans="2:10">
      <c r="F41" s="164"/>
      <c r="H41"/>
    </row>
    <row r="42" spans="2:10">
      <c r="H42"/>
    </row>
    <row r="43" spans="2:10">
      <c r="H43"/>
    </row>
    <row r="44" spans="2:10">
      <c r="H44"/>
    </row>
    <row r="45" spans="2:10">
      <c r="H45"/>
    </row>
    <row r="46" spans="2:10">
      <c r="H46"/>
    </row>
    <row r="47" spans="2:10">
      <c r="H47"/>
    </row>
    <row r="48" spans="2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66"/>
    </row>
    <row r="60" spans="7:8">
      <c r="H60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7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1" orientation="landscape" r:id="rId1"/>
  <headerFooter alignWithMargins="0">
    <oddHeader>&amp;L&amp;A&amp;RZałącznik nr 1 – pismo ZP - 7212.1.2017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999"/>
  </sheetPr>
  <dimension ref="A1:O25"/>
  <sheetViews>
    <sheetView zoomScaleNormal="100" workbookViewId="0">
      <selection activeCell="Q28" sqref="Q28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5" ht="15.75">
      <c r="A1" s="372" t="s">
        <v>56</v>
      </c>
      <c r="B1" s="372"/>
      <c r="C1" s="373"/>
      <c r="D1" s="418"/>
      <c r="E1" s="418"/>
      <c r="F1" s="418"/>
      <c r="G1" s="418"/>
      <c r="H1" s="514"/>
      <c r="I1" s="4"/>
    </row>
    <row r="2" spans="1:15" ht="15.75">
      <c r="A2" s="396" t="s">
        <v>57</v>
      </c>
      <c r="B2" s="396"/>
      <c r="C2" s="397"/>
      <c r="D2" s="416"/>
      <c r="E2" s="417"/>
      <c r="F2" s="417"/>
      <c r="G2" s="417"/>
      <c r="H2" s="514"/>
      <c r="I2" s="4"/>
    </row>
    <row r="3" spans="1:15" ht="17.25" customHeight="1">
      <c r="A3" s="398"/>
      <c r="B3" s="398"/>
      <c r="C3" s="415"/>
      <c r="D3" s="415"/>
      <c r="E3" s="415"/>
      <c r="F3" s="415"/>
      <c r="G3" s="415"/>
      <c r="H3" s="248"/>
      <c r="I3" s="249"/>
      <c r="J3" s="249"/>
    </row>
    <row r="4" spans="1:15" ht="15">
      <c r="A4" s="682" t="s">
        <v>123</v>
      </c>
      <c r="B4" s="682"/>
      <c r="C4" s="682"/>
      <c r="D4" s="682"/>
      <c r="E4" s="682"/>
      <c r="F4" s="682"/>
      <c r="G4" s="682"/>
      <c r="H4" s="513"/>
      <c r="I4" s="513"/>
      <c r="J4" s="513"/>
      <c r="K4" s="513"/>
      <c r="L4" s="513"/>
      <c r="M4" s="513"/>
      <c r="N4" s="513"/>
      <c r="O4" s="513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</row>
    <row r="6" spans="1:15" ht="28.5" customHeight="1" thickBot="1">
      <c r="A6" s="545" t="s">
        <v>22</v>
      </c>
      <c r="B6" s="546" t="s">
        <v>0</v>
      </c>
      <c r="C6" s="547" t="s">
        <v>40</v>
      </c>
      <c r="D6" s="548" t="s">
        <v>2</v>
      </c>
      <c r="E6" s="548" t="s">
        <v>2</v>
      </c>
      <c r="F6" s="548" t="s">
        <v>95</v>
      </c>
      <c r="G6" s="549" t="s">
        <v>107</v>
      </c>
      <c r="H6" s="248"/>
      <c r="I6" s="4"/>
    </row>
    <row r="7" spans="1:15" ht="15" thickBot="1">
      <c r="A7" s="550"/>
      <c r="B7" s="550"/>
      <c r="C7" s="551" t="s">
        <v>3</v>
      </c>
      <c r="D7" s="552" t="s">
        <v>3</v>
      </c>
      <c r="E7" s="551" t="s">
        <v>3</v>
      </c>
      <c r="F7" s="553" t="s">
        <v>108</v>
      </c>
      <c r="G7" s="552" t="s">
        <v>3</v>
      </c>
      <c r="H7" s="4"/>
    </row>
    <row r="8" spans="1:15" ht="14.25">
      <c r="A8" s="300" t="s">
        <v>23</v>
      </c>
      <c r="B8" s="301" t="s">
        <v>5</v>
      </c>
      <c r="C8" s="502"/>
      <c r="D8" s="502"/>
      <c r="E8" s="502"/>
      <c r="F8" s="503"/>
      <c r="G8" s="504"/>
      <c r="H8" s="81"/>
    </row>
    <row r="9" spans="1:15" ht="14.25">
      <c r="A9" s="302" t="s">
        <v>24</v>
      </c>
      <c r="B9" s="303" t="s">
        <v>6</v>
      </c>
      <c r="C9" s="505"/>
      <c r="D9" s="505"/>
      <c r="E9" s="505"/>
      <c r="F9" s="506"/>
      <c r="G9" s="507"/>
      <c r="H9" s="81"/>
    </row>
    <row r="10" spans="1:15" ht="14.25">
      <c r="A10" s="302" t="s">
        <v>25</v>
      </c>
      <c r="B10" s="303" t="s">
        <v>7</v>
      </c>
      <c r="C10" s="505"/>
      <c r="D10" s="505"/>
      <c r="E10" s="505"/>
      <c r="F10" s="506"/>
      <c r="G10" s="507"/>
      <c r="H10" s="81"/>
    </row>
    <row r="11" spans="1:15" ht="14.25">
      <c r="A11" s="302" t="s">
        <v>26</v>
      </c>
      <c r="B11" s="303" t="s">
        <v>8</v>
      </c>
      <c r="C11" s="505"/>
      <c r="D11" s="505"/>
      <c r="E11" s="505"/>
      <c r="F11" s="506"/>
      <c r="G11" s="507"/>
      <c r="H11" s="81"/>
    </row>
    <row r="12" spans="1:15" ht="14.25">
      <c r="A12" s="302" t="s">
        <v>27</v>
      </c>
      <c r="B12" s="303" t="s">
        <v>9</v>
      </c>
      <c r="C12" s="505"/>
      <c r="D12" s="505"/>
      <c r="E12" s="505"/>
      <c r="F12" s="506"/>
      <c r="G12" s="507"/>
      <c r="H12" s="81"/>
    </row>
    <row r="13" spans="1:15" ht="14.25">
      <c r="A13" s="302" t="s">
        <v>28</v>
      </c>
      <c r="B13" s="303" t="s">
        <v>10</v>
      </c>
      <c r="C13" s="505"/>
      <c r="D13" s="505"/>
      <c r="E13" s="505"/>
      <c r="F13" s="506"/>
      <c r="G13" s="507"/>
      <c r="H13" s="81"/>
    </row>
    <row r="14" spans="1:15" ht="14.25">
      <c r="A14" s="302" t="s">
        <v>29</v>
      </c>
      <c r="B14" s="303" t="s">
        <v>11</v>
      </c>
      <c r="C14" s="508"/>
      <c r="D14" s="508"/>
      <c r="E14" s="505"/>
      <c r="F14" s="506"/>
      <c r="G14" s="507"/>
      <c r="H14" s="81"/>
    </row>
    <row r="15" spans="1:15" ht="14.25">
      <c r="A15" s="302" t="s">
        <v>30</v>
      </c>
      <c r="B15" s="303" t="s">
        <v>12</v>
      </c>
      <c r="C15" s="505">
        <v>4</v>
      </c>
      <c r="D15" s="505">
        <v>1</v>
      </c>
      <c r="E15" s="505"/>
      <c r="F15" s="506">
        <v>0</v>
      </c>
      <c r="G15" s="507">
        <v>3</v>
      </c>
      <c r="H15" s="81"/>
    </row>
    <row r="16" spans="1:15" ht="14.25">
      <c r="A16" s="302" t="s">
        <v>31</v>
      </c>
      <c r="B16" s="303" t="s">
        <v>13</v>
      </c>
      <c r="C16" s="509"/>
      <c r="D16" s="509"/>
      <c r="E16" s="505"/>
      <c r="F16" s="506"/>
      <c r="G16" s="507"/>
      <c r="H16" s="81"/>
    </row>
    <row r="17" spans="1:8" ht="14.25">
      <c r="A17" s="302" t="s">
        <v>32</v>
      </c>
      <c r="B17" s="303" t="s">
        <v>14</v>
      </c>
      <c r="C17" s="505"/>
      <c r="D17" s="505"/>
      <c r="E17" s="505"/>
      <c r="F17" s="506"/>
      <c r="G17" s="507"/>
      <c r="H17" s="81"/>
    </row>
    <row r="18" spans="1:8" ht="14.25">
      <c r="A18" s="302" t="s">
        <v>33</v>
      </c>
      <c r="B18" s="303" t="s">
        <v>15</v>
      </c>
      <c r="C18" s="505"/>
      <c r="D18" s="505"/>
      <c r="E18" s="505"/>
      <c r="F18" s="506"/>
      <c r="G18" s="507"/>
      <c r="H18" s="81"/>
    </row>
    <row r="19" spans="1:8" ht="14.25">
      <c r="A19" s="302" t="s">
        <v>34</v>
      </c>
      <c r="B19" s="303" t="s">
        <v>16</v>
      </c>
      <c r="C19" s="505"/>
      <c r="D19" s="505"/>
      <c r="E19" s="505"/>
      <c r="F19" s="506"/>
      <c r="G19" s="507"/>
      <c r="H19" s="81"/>
    </row>
    <row r="20" spans="1:8" ht="14.25">
      <c r="A20" s="302" t="s">
        <v>35</v>
      </c>
      <c r="B20" s="304" t="s">
        <v>41</v>
      </c>
      <c r="C20" s="505"/>
      <c r="D20" s="505"/>
      <c r="E20" s="505"/>
      <c r="F20" s="506"/>
      <c r="G20" s="507"/>
      <c r="H20" s="81"/>
    </row>
    <row r="21" spans="1:8" ht="14.25">
      <c r="A21" s="302" t="s">
        <v>36</v>
      </c>
      <c r="B21" s="303" t="s">
        <v>17</v>
      </c>
      <c r="C21" s="505"/>
      <c r="D21" s="505"/>
      <c r="E21" s="505"/>
      <c r="F21" s="506"/>
      <c r="G21" s="507"/>
      <c r="H21" s="81"/>
    </row>
    <row r="22" spans="1:8" ht="14.25">
      <c r="A22" s="302" t="s">
        <v>37</v>
      </c>
      <c r="B22" s="303" t="s">
        <v>18</v>
      </c>
      <c r="C22" s="505"/>
      <c r="D22" s="505"/>
      <c r="E22" s="505"/>
      <c r="F22" s="506"/>
      <c r="G22" s="507"/>
      <c r="H22" s="81"/>
    </row>
    <row r="23" spans="1:8" ht="14.25">
      <c r="A23" s="302" t="s">
        <v>38</v>
      </c>
      <c r="B23" s="303" t="s">
        <v>19</v>
      </c>
      <c r="C23" s="505"/>
      <c r="D23" s="505"/>
      <c r="E23" s="505"/>
      <c r="F23" s="506"/>
      <c r="G23" s="507"/>
      <c r="H23" s="81"/>
    </row>
    <row r="24" spans="1:8" ht="15" thickBot="1">
      <c r="A24" s="305" t="s">
        <v>39</v>
      </c>
      <c r="B24" s="306" t="s">
        <v>20</v>
      </c>
      <c r="C24" s="510"/>
      <c r="D24" s="510"/>
      <c r="E24" s="510"/>
      <c r="F24" s="511"/>
      <c r="G24" s="512"/>
      <c r="H24" s="81"/>
    </row>
    <row r="25" spans="1:8" ht="13.5" thickBot="1">
      <c r="A25" s="715" t="s">
        <v>58</v>
      </c>
      <c r="B25" s="716"/>
      <c r="C25" s="528">
        <f>SUM(C8:C24)</f>
        <v>4</v>
      </c>
      <c r="D25" s="529">
        <f t="shared" ref="D25:G25" si="0">SUM(D8:D24)</f>
        <v>1</v>
      </c>
      <c r="E25" s="530">
        <f t="shared" si="0"/>
        <v>0</v>
      </c>
      <c r="F25" s="531">
        <f t="shared" si="0"/>
        <v>0</v>
      </c>
      <c r="G25" s="532">
        <f t="shared" si="0"/>
        <v>3</v>
      </c>
    </row>
  </sheetData>
  <mergeCells count="2">
    <mergeCell ref="A25:B25"/>
    <mergeCell ref="A4:G4"/>
  </mergeCells>
  <phoneticPr fontId="7" type="noConversion"/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- 7212.1.2017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FFF"/>
    <pageSetUpPr fitToPage="1"/>
  </sheetPr>
  <dimension ref="A1:Q49"/>
  <sheetViews>
    <sheetView zoomScaleNormal="100" workbookViewId="0">
      <selection activeCell="Q28" sqref="Q28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66" customWidth="1"/>
    <col min="6" max="8" width="21.140625" style="66" customWidth="1"/>
    <col min="9" max="9" width="16.85546875" style="80" bestFit="1" customWidth="1"/>
    <col min="10" max="10" width="18.85546875" customWidth="1"/>
    <col min="11" max="11" width="23" customWidth="1"/>
  </cols>
  <sheetData>
    <row r="1" spans="1:17" s="154" customFormat="1" ht="15.75">
      <c r="A1" s="377" t="s">
        <v>82</v>
      </c>
      <c r="B1" s="378"/>
      <c r="C1" s="378"/>
      <c r="D1" s="378"/>
      <c r="E1" s="379"/>
      <c r="F1" s="379"/>
      <c r="G1" s="379"/>
      <c r="H1" s="379"/>
      <c r="I1" s="380"/>
      <c r="J1" s="378"/>
      <c r="K1" s="378"/>
      <c r="L1" s="378"/>
      <c r="M1" s="378"/>
    </row>
    <row r="2" spans="1:17" s="154" customFormat="1" ht="16.5" thickBot="1">
      <c r="A2" s="399" t="s">
        <v>81</v>
      </c>
      <c r="B2" s="400"/>
      <c r="C2" s="419"/>
      <c r="D2" s="419"/>
      <c r="E2" s="420"/>
      <c r="F2" s="420"/>
      <c r="G2" s="420"/>
      <c r="H2" s="420"/>
      <c r="I2" s="421"/>
      <c r="J2" s="378"/>
      <c r="K2" s="378"/>
      <c r="L2" s="378"/>
      <c r="M2" s="378"/>
    </row>
    <row r="3" spans="1:17" ht="15.75" thickBot="1">
      <c r="A3" s="401" t="s">
        <v>0</v>
      </c>
      <c r="B3" s="402"/>
      <c r="D3" s="515"/>
      <c r="E3" s="515"/>
      <c r="F3" s="515"/>
      <c r="G3" s="515"/>
      <c r="H3" s="515"/>
      <c r="I3" s="515"/>
      <c r="J3" s="515"/>
      <c r="K3" s="516" t="s">
        <v>123</v>
      </c>
      <c r="L3" s="515"/>
      <c r="M3" s="515"/>
      <c r="N3" s="515"/>
      <c r="O3" s="515"/>
      <c r="P3" s="515"/>
      <c r="Q3" s="515"/>
    </row>
    <row r="4" spans="1:17" ht="15.75" thickBot="1">
      <c r="A4" s="723" t="s">
        <v>22</v>
      </c>
      <c r="B4" s="735" t="s">
        <v>104</v>
      </c>
      <c r="C4" s="554"/>
      <c r="D4" s="726" t="s">
        <v>113</v>
      </c>
      <c r="E4" s="727"/>
      <c r="F4" s="728"/>
      <c r="G4" s="738" t="s">
        <v>105</v>
      </c>
      <c r="H4" s="555"/>
      <c r="I4" s="729" t="s">
        <v>114</v>
      </c>
      <c r="J4" s="730"/>
      <c r="K4" s="731"/>
      <c r="L4" s="5"/>
      <c r="M4" s="5"/>
    </row>
    <row r="5" spans="1:17" ht="15.75" thickBot="1">
      <c r="A5" s="725"/>
      <c r="B5" s="736"/>
      <c r="C5" s="556"/>
      <c r="D5" s="732" t="s">
        <v>1</v>
      </c>
      <c r="E5" s="732"/>
      <c r="F5" s="557" t="s">
        <v>106</v>
      </c>
      <c r="G5" s="739"/>
      <c r="H5" s="558"/>
      <c r="I5" s="733" t="s">
        <v>1</v>
      </c>
      <c r="J5" s="733"/>
      <c r="K5" s="559" t="s">
        <v>106</v>
      </c>
      <c r="L5" s="5"/>
      <c r="M5" s="5"/>
    </row>
    <row r="6" spans="1:17" ht="15.75" thickBot="1">
      <c r="A6" s="725"/>
      <c r="B6" s="736"/>
      <c r="C6" s="556" t="s">
        <v>90</v>
      </c>
      <c r="D6" s="723" t="s">
        <v>115</v>
      </c>
      <c r="E6" s="560" t="s">
        <v>61</v>
      </c>
      <c r="F6" s="560" t="s">
        <v>63</v>
      </c>
      <c r="G6" s="739"/>
      <c r="H6" s="558" t="s">
        <v>90</v>
      </c>
      <c r="I6" s="723" t="s">
        <v>115</v>
      </c>
      <c r="J6" s="561" t="s">
        <v>61</v>
      </c>
      <c r="K6" s="561" t="s">
        <v>63</v>
      </c>
      <c r="L6" s="5"/>
      <c r="M6" s="5"/>
    </row>
    <row r="7" spans="1:17" ht="15.75" thickBot="1">
      <c r="A7" s="725"/>
      <c r="B7" s="736"/>
      <c r="C7" s="556"/>
      <c r="D7" s="724"/>
      <c r="E7" s="562" t="s">
        <v>62</v>
      </c>
      <c r="F7" s="562" t="s">
        <v>64</v>
      </c>
      <c r="G7" s="739"/>
      <c r="H7" s="558"/>
      <c r="I7" s="725"/>
      <c r="J7" s="563" t="s">
        <v>62</v>
      </c>
      <c r="K7" s="563" t="s">
        <v>64</v>
      </c>
      <c r="L7" s="5"/>
      <c r="M7" s="5"/>
    </row>
    <row r="8" spans="1:17" ht="15">
      <c r="A8" s="734"/>
      <c r="B8" s="737"/>
      <c r="C8" s="564"/>
      <c r="D8" s="565" t="s">
        <v>4</v>
      </c>
      <c r="E8" s="566" t="s">
        <v>4</v>
      </c>
      <c r="F8" s="566" t="s">
        <v>4</v>
      </c>
      <c r="G8" s="740"/>
      <c r="H8" s="567"/>
      <c r="I8" s="568" t="s">
        <v>4</v>
      </c>
      <c r="J8" s="569" t="s">
        <v>4</v>
      </c>
      <c r="K8" s="569" t="s">
        <v>4</v>
      </c>
      <c r="L8" s="5"/>
      <c r="M8" s="5"/>
    </row>
    <row r="9" spans="1:17" ht="15">
      <c r="A9" s="296" t="s">
        <v>23</v>
      </c>
      <c r="B9" s="335" t="s">
        <v>133</v>
      </c>
      <c r="C9" s="428" t="s">
        <v>132</v>
      </c>
      <c r="D9" s="170"/>
      <c r="E9" s="69">
        <v>6062.39</v>
      </c>
      <c r="F9" s="77">
        <v>4730.34</v>
      </c>
      <c r="G9" s="435" t="s">
        <v>134</v>
      </c>
      <c r="H9" s="339" t="s">
        <v>132</v>
      </c>
      <c r="I9" s="13"/>
      <c r="J9" s="649">
        <v>26.07</v>
      </c>
      <c r="K9" s="650">
        <v>26.07</v>
      </c>
      <c r="L9" s="5"/>
      <c r="M9" s="5"/>
    </row>
    <row r="10" spans="1:17" ht="15">
      <c r="A10" s="297"/>
      <c r="B10" s="336"/>
      <c r="C10" s="429"/>
      <c r="D10" s="320">
        <v>6471.02</v>
      </c>
      <c r="E10" s="70">
        <v>408.63</v>
      </c>
      <c r="F10" s="75">
        <v>234.12</v>
      </c>
      <c r="G10" s="436" t="s">
        <v>135</v>
      </c>
      <c r="H10" s="340"/>
      <c r="I10" s="320">
        <v>32.92</v>
      </c>
      <c r="J10" s="651">
        <v>6.85</v>
      </c>
      <c r="K10" s="652">
        <v>6.85</v>
      </c>
      <c r="L10" s="82"/>
      <c r="M10" s="10"/>
    </row>
    <row r="11" spans="1:17" ht="15">
      <c r="A11" s="296" t="s">
        <v>24</v>
      </c>
      <c r="B11" s="335" t="s">
        <v>136</v>
      </c>
      <c r="C11" s="428" t="s">
        <v>132</v>
      </c>
      <c r="D11" s="321"/>
      <c r="E11" s="69">
        <v>10121.61</v>
      </c>
      <c r="F11" s="77">
        <v>5519.86</v>
      </c>
      <c r="G11" s="435" t="s">
        <v>137</v>
      </c>
      <c r="H11" s="339" t="s">
        <v>132</v>
      </c>
      <c r="I11" s="319"/>
      <c r="J11" s="649">
        <v>95.31</v>
      </c>
      <c r="K11" s="650">
        <v>49.56</v>
      </c>
      <c r="L11" s="5"/>
      <c r="M11" s="5"/>
    </row>
    <row r="12" spans="1:17" ht="15">
      <c r="A12" s="296"/>
      <c r="B12" s="335" t="s">
        <v>138</v>
      </c>
      <c r="C12" s="428"/>
      <c r="D12" s="321">
        <v>10409.9</v>
      </c>
      <c r="E12" s="71">
        <v>288.29000000000002</v>
      </c>
      <c r="F12" s="77">
        <v>61.7</v>
      </c>
      <c r="G12" s="435" t="s">
        <v>135</v>
      </c>
      <c r="H12" s="339"/>
      <c r="I12" s="321">
        <v>117.48</v>
      </c>
      <c r="J12" s="649">
        <v>22.17</v>
      </c>
      <c r="K12" s="650">
        <v>0.38279999999999997</v>
      </c>
      <c r="L12" s="82"/>
      <c r="M12" s="11"/>
    </row>
    <row r="13" spans="1:17" ht="15.75">
      <c r="A13" s="298" t="s">
        <v>25</v>
      </c>
      <c r="B13" s="337"/>
      <c r="C13" s="430"/>
      <c r="D13" s="322"/>
      <c r="E13" s="84"/>
      <c r="F13" s="85"/>
      <c r="G13" s="653" t="s">
        <v>139</v>
      </c>
      <c r="H13" s="654" t="s">
        <v>132</v>
      </c>
      <c r="I13" s="78"/>
      <c r="J13" s="655">
        <v>541.59</v>
      </c>
      <c r="K13" s="656">
        <v>384.54</v>
      </c>
      <c r="L13" s="5"/>
      <c r="M13" s="5"/>
    </row>
    <row r="14" spans="1:17" ht="15.75">
      <c r="A14" s="297"/>
      <c r="B14" s="336"/>
      <c r="C14" s="429"/>
      <c r="D14" s="320">
        <f>SUM(E13,E14)</f>
        <v>0</v>
      </c>
      <c r="E14" s="86"/>
      <c r="F14" s="87"/>
      <c r="G14" s="437"/>
      <c r="H14" s="341"/>
      <c r="I14" s="318">
        <v>599.53</v>
      </c>
      <c r="J14" s="651">
        <v>57.94</v>
      </c>
      <c r="K14" s="652">
        <v>33.49</v>
      </c>
      <c r="L14" s="82"/>
      <c r="M14" s="10"/>
    </row>
    <row r="15" spans="1:17" ht="15">
      <c r="A15" s="296" t="s">
        <v>26</v>
      </c>
      <c r="B15" s="335"/>
      <c r="C15" s="428"/>
      <c r="D15" s="321"/>
      <c r="E15" s="71"/>
      <c r="F15" s="77"/>
      <c r="G15" s="435" t="s">
        <v>140</v>
      </c>
      <c r="H15" s="339" t="s">
        <v>132</v>
      </c>
      <c r="I15" s="13"/>
      <c r="J15" s="649">
        <v>201.67</v>
      </c>
      <c r="K15" s="650">
        <v>171.1</v>
      </c>
      <c r="L15" s="5"/>
      <c r="M15" s="5"/>
    </row>
    <row r="16" spans="1:17" ht="15">
      <c r="A16" s="296"/>
      <c r="B16" s="335"/>
      <c r="C16" s="428"/>
      <c r="D16" s="321">
        <f>SUM(E15,E16)</f>
        <v>0</v>
      </c>
      <c r="E16" s="71"/>
      <c r="F16" s="77"/>
      <c r="G16" s="435" t="s">
        <v>141</v>
      </c>
      <c r="H16" s="339"/>
      <c r="I16" s="329">
        <v>233.17</v>
      </c>
      <c r="J16" s="649">
        <v>31.5</v>
      </c>
      <c r="K16" s="650">
        <v>28.55</v>
      </c>
      <c r="L16" s="82"/>
      <c r="M16" s="10"/>
    </row>
    <row r="17" spans="1:13" ht="15">
      <c r="A17" s="298" t="s">
        <v>27</v>
      </c>
      <c r="B17" s="337"/>
      <c r="C17" s="430"/>
      <c r="D17" s="322"/>
      <c r="E17" s="72"/>
      <c r="F17" s="76"/>
      <c r="G17" s="438" t="s">
        <v>142</v>
      </c>
      <c r="H17" s="342" t="s">
        <v>132</v>
      </c>
      <c r="I17" s="78"/>
      <c r="J17" s="655">
        <v>1253.1199999999999</v>
      </c>
      <c r="K17" s="656">
        <v>1245.96</v>
      </c>
      <c r="L17" s="5"/>
      <c r="M17" s="5"/>
    </row>
    <row r="18" spans="1:13" ht="15">
      <c r="A18" s="297"/>
      <c r="B18" s="336"/>
      <c r="C18" s="429"/>
      <c r="D18" s="320">
        <f>SUM(E17,E18)</f>
        <v>0</v>
      </c>
      <c r="E18" s="73"/>
      <c r="F18" s="75"/>
      <c r="G18" s="436" t="s">
        <v>143</v>
      </c>
      <c r="H18" s="340"/>
      <c r="I18" s="320">
        <v>1275.57</v>
      </c>
      <c r="J18" s="651">
        <v>22.45</v>
      </c>
      <c r="K18" s="652">
        <v>19.920000000000002</v>
      </c>
      <c r="L18" s="82"/>
      <c r="M18" s="10"/>
    </row>
    <row r="19" spans="1:13" ht="15">
      <c r="A19" s="296" t="s">
        <v>28</v>
      </c>
      <c r="B19" s="335"/>
      <c r="C19" s="428"/>
      <c r="D19" s="321"/>
      <c r="E19" s="71"/>
      <c r="F19" s="77"/>
      <c r="G19" s="435" t="s">
        <v>140</v>
      </c>
      <c r="H19" s="339" t="s">
        <v>132</v>
      </c>
      <c r="I19" s="13"/>
      <c r="J19" s="649">
        <v>109.4</v>
      </c>
      <c r="K19" s="650">
        <v>109.4</v>
      </c>
      <c r="L19" s="5"/>
      <c r="M19" s="5"/>
    </row>
    <row r="20" spans="1:13" ht="15">
      <c r="A20" s="296"/>
      <c r="B20" s="335"/>
      <c r="C20" s="428"/>
      <c r="D20" s="321">
        <f>SUM(E19,E20)</f>
        <v>0</v>
      </c>
      <c r="E20" s="71"/>
      <c r="F20" s="77"/>
      <c r="G20" s="435" t="s">
        <v>144</v>
      </c>
      <c r="H20" s="339"/>
      <c r="I20" s="321">
        <v>127.88</v>
      </c>
      <c r="J20" s="649">
        <v>18.48</v>
      </c>
      <c r="K20" s="650">
        <v>18.48</v>
      </c>
      <c r="L20" s="82"/>
      <c r="M20" s="10"/>
    </row>
    <row r="21" spans="1:13" ht="15">
      <c r="A21" s="298" t="s">
        <v>29</v>
      </c>
      <c r="B21" s="337"/>
      <c r="C21" s="430"/>
      <c r="D21" s="322"/>
      <c r="E21" s="72"/>
      <c r="F21" s="76"/>
      <c r="G21" s="438" t="s">
        <v>145</v>
      </c>
      <c r="H21" s="342" t="s">
        <v>132</v>
      </c>
      <c r="I21" s="78"/>
      <c r="J21" s="655">
        <v>14.61</v>
      </c>
      <c r="K21" s="656">
        <v>14.61</v>
      </c>
      <c r="L21" s="5"/>
      <c r="M21" s="5"/>
    </row>
    <row r="22" spans="1:13" ht="15">
      <c r="A22" s="297"/>
      <c r="B22" s="336"/>
      <c r="C22" s="429"/>
      <c r="D22" s="320">
        <f>SUM(E21,E22)</f>
        <v>0</v>
      </c>
      <c r="E22" s="73"/>
      <c r="F22" s="75"/>
      <c r="G22" s="436" t="s">
        <v>135</v>
      </c>
      <c r="H22" s="340"/>
      <c r="I22" s="320">
        <v>14.61</v>
      </c>
      <c r="J22" s="651">
        <v>0</v>
      </c>
      <c r="K22" s="652">
        <v>0</v>
      </c>
      <c r="L22" s="82"/>
      <c r="M22" s="11"/>
    </row>
    <row r="23" spans="1:13" ht="15">
      <c r="A23" s="296" t="s">
        <v>30</v>
      </c>
      <c r="B23" s="335"/>
      <c r="C23" s="428"/>
      <c r="D23" s="321"/>
      <c r="E23" s="71"/>
      <c r="F23" s="77"/>
      <c r="G23" s="435" t="s">
        <v>146</v>
      </c>
      <c r="H23" s="339" t="s">
        <v>132</v>
      </c>
      <c r="I23" s="13"/>
      <c r="J23" s="7">
        <v>122.34</v>
      </c>
      <c r="K23" s="6">
        <v>122.34</v>
      </c>
      <c r="L23" s="5"/>
      <c r="M23" s="5"/>
    </row>
    <row r="24" spans="1:13" ht="15">
      <c r="A24" s="296"/>
      <c r="B24" s="335"/>
      <c r="C24" s="428"/>
      <c r="D24" s="321">
        <f>SUM(E23,E24)</f>
        <v>0</v>
      </c>
      <c r="E24" s="71"/>
      <c r="F24" s="77"/>
      <c r="G24" s="435" t="s">
        <v>135</v>
      </c>
      <c r="H24" s="339"/>
      <c r="I24" s="328">
        <v>122.34</v>
      </c>
      <c r="J24" s="7">
        <v>0</v>
      </c>
      <c r="K24" s="6">
        <v>0</v>
      </c>
      <c r="L24" s="82"/>
      <c r="M24" s="10"/>
    </row>
    <row r="25" spans="1:13" ht="15">
      <c r="A25" s="298" t="s">
        <v>31</v>
      </c>
      <c r="B25" s="337"/>
      <c r="C25" s="430"/>
      <c r="D25" s="322"/>
      <c r="E25" s="72"/>
      <c r="F25" s="76"/>
      <c r="G25" s="438" t="s">
        <v>147</v>
      </c>
      <c r="H25" s="342" t="s">
        <v>132</v>
      </c>
      <c r="I25" s="78"/>
      <c r="J25" s="657">
        <v>11.16</v>
      </c>
      <c r="K25" s="12">
        <v>11.16</v>
      </c>
      <c r="L25" s="5"/>
      <c r="M25" s="5"/>
    </row>
    <row r="26" spans="1:13" ht="15">
      <c r="A26" s="297"/>
      <c r="B26" s="336"/>
      <c r="C26" s="429"/>
      <c r="D26" s="320">
        <f>SUM(E25,E26)</f>
        <v>0</v>
      </c>
      <c r="E26" s="73"/>
      <c r="F26" s="75"/>
      <c r="G26" s="436" t="s">
        <v>148</v>
      </c>
      <c r="H26" s="340"/>
      <c r="I26" s="330">
        <v>11.16</v>
      </c>
      <c r="J26" s="9">
        <v>0</v>
      </c>
      <c r="K26" s="8">
        <v>0</v>
      </c>
      <c r="L26" s="82"/>
      <c r="M26" s="10"/>
    </row>
    <row r="27" spans="1:13" ht="15">
      <c r="A27" s="296" t="s">
        <v>32</v>
      </c>
      <c r="B27" s="335"/>
      <c r="C27" s="428"/>
      <c r="D27" s="321"/>
      <c r="E27" s="108"/>
      <c r="F27" s="109"/>
      <c r="G27" s="435" t="s">
        <v>149</v>
      </c>
      <c r="H27" s="339" t="s">
        <v>132</v>
      </c>
      <c r="I27" s="13"/>
      <c r="J27" s="110">
        <v>35.5</v>
      </c>
      <c r="K27" s="109">
        <v>0</v>
      </c>
      <c r="L27" s="5"/>
      <c r="M27" s="5"/>
    </row>
    <row r="28" spans="1:13" ht="15">
      <c r="A28" s="296"/>
      <c r="B28" s="335"/>
      <c r="C28" s="428"/>
      <c r="D28" s="321">
        <f>SUM(E27,E28)</f>
        <v>0</v>
      </c>
      <c r="E28" s="108"/>
      <c r="F28" s="109"/>
      <c r="G28" s="435" t="s">
        <v>150</v>
      </c>
      <c r="H28" s="339"/>
      <c r="I28" s="328">
        <v>35.76</v>
      </c>
      <c r="J28" s="110">
        <v>0.26</v>
      </c>
      <c r="K28" s="109">
        <v>0</v>
      </c>
      <c r="L28" s="82"/>
      <c r="M28" s="10"/>
    </row>
    <row r="29" spans="1:13" ht="15.75">
      <c r="A29" s="298" t="s">
        <v>33</v>
      </c>
      <c r="B29" s="337"/>
      <c r="C29" s="430"/>
      <c r="D29" s="323"/>
      <c r="E29" s="111"/>
      <c r="F29" s="112"/>
      <c r="G29" s="653" t="s">
        <v>151</v>
      </c>
      <c r="H29" s="654" t="s">
        <v>132</v>
      </c>
      <c r="I29" s="371"/>
      <c r="J29" s="658">
        <v>264.75</v>
      </c>
      <c r="K29" s="659">
        <v>248.6</v>
      </c>
      <c r="L29" s="5"/>
      <c r="M29" s="5"/>
    </row>
    <row r="30" spans="1:13" ht="15.75">
      <c r="A30" s="297"/>
      <c r="B30" s="336"/>
      <c r="C30" s="429"/>
      <c r="D30" s="318">
        <f>SUM(E29,E30)</f>
        <v>0</v>
      </c>
      <c r="E30" s="113"/>
      <c r="F30" s="114"/>
      <c r="G30" s="660" t="s">
        <v>152</v>
      </c>
      <c r="H30" s="343"/>
      <c r="I30" s="331">
        <v>300.39</v>
      </c>
      <c r="J30" s="661">
        <v>35.64</v>
      </c>
      <c r="K30" s="662">
        <v>35.17</v>
      </c>
      <c r="L30" s="82"/>
      <c r="M30" s="10"/>
    </row>
    <row r="31" spans="1:13" ht="15">
      <c r="A31" s="296" t="s">
        <v>34</v>
      </c>
      <c r="B31" s="335"/>
      <c r="C31" s="428"/>
      <c r="D31" s="321"/>
      <c r="E31" s="108"/>
      <c r="F31" s="109"/>
      <c r="G31" s="435"/>
      <c r="H31" s="339"/>
      <c r="I31" s="13"/>
      <c r="J31" s="110"/>
      <c r="K31" s="109"/>
      <c r="L31" s="5"/>
      <c r="M31" s="5"/>
    </row>
    <row r="32" spans="1:13" ht="15">
      <c r="A32" s="296"/>
      <c r="B32" s="335"/>
      <c r="C32" s="428"/>
      <c r="D32" s="321">
        <f>SUM(E31,E32)</f>
        <v>0</v>
      </c>
      <c r="E32" s="108"/>
      <c r="F32" s="109"/>
      <c r="G32" s="435"/>
      <c r="H32" s="339"/>
      <c r="I32" s="328">
        <f>SUM(J31,J32)</f>
        <v>0</v>
      </c>
      <c r="J32" s="110"/>
      <c r="K32" s="109"/>
      <c r="L32" s="82"/>
      <c r="M32" s="10"/>
    </row>
    <row r="33" spans="1:13" ht="15">
      <c r="A33" s="298" t="s">
        <v>35</v>
      </c>
      <c r="B33" s="337"/>
      <c r="C33" s="430"/>
      <c r="D33" s="322"/>
      <c r="E33" s="115"/>
      <c r="F33" s="116"/>
      <c r="G33" s="438"/>
      <c r="H33" s="342"/>
      <c r="I33" s="78"/>
      <c r="J33" s="117"/>
      <c r="K33" s="116"/>
      <c r="L33" s="5"/>
      <c r="M33" s="5"/>
    </row>
    <row r="34" spans="1:13" ht="15">
      <c r="A34" s="297"/>
      <c r="B34" s="336"/>
      <c r="C34" s="429"/>
      <c r="D34" s="320">
        <f>SUM(E33,E34)</f>
        <v>0</v>
      </c>
      <c r="E34" s="118"/>
      <c r="F34" s="119"/>
      <c r="G34" s="436"/>
      <c r="H34" s="340"/>
      <c r="I34" s="330">
        <f>SUM(J33,J34)</f>
        <v>0</v>
      </c>
      <c r="J34" s="120"/>
      <c r="K34" s="119"/>
      <c r="L34" s="82"/>
      <c r="M34" s="11"/>
    </row>
    <row r="35" spans="1:13" ht="15.75">
      <c r="A35" s="296" t="s">
        <v>36</v>
      </c>
      <c r="B35" s="335"/>
      <c r="C35" s="428"/>
      <c r="D35" s="324"/>
      <c r="E35" s="121"/>
      <c r="F35" s="122"/>
      <c r="G35" s="439"/>
      <c r="H35" s="344"/>
      <c r="I35" s="370"/>
      <c r="J35" s="123"/>
      <c r="K35" s="122"/>
      <c r="L35" s="5"/>
      <c r="M35" s="5"/>
    </row>
    <row r="36" spans="1:13" ht="15.75">
      <c r="A36" s="296"/>
      <c r="B36" s="335"/>
      <c r="C36" s="428"/>
      <c r="D36" s="324">
        <v>0</v>
      </c>
      <c r="E36" s="121"/>
      <c r="F36" s="122"/>
      <c r="G36" s="439"/>
      <c r="H36" s="344"/>
      <c r="I36" s="332">
        <v>0</v>
      </c>
      <c r="J36" s="123"/>
      <c r="K36" s="122"/>
      <c r="L36" s="82"/>
      <c r="M36" s="10"/>
    </row>
    <row r="37" spans="1:13" ht="15.75">
      <c r="A37" s="298" t="s">
        <v>37</v>
      </c>
      <c r="B37" s="337"/>
      <c r="C37" s="430"/>
      <c r="D37" s="325"/>
      <c r="E37" s="124"/>
      <c r="F37" s="294"/>
      <c r="G37" s="440"/>
      <c r="H37" s="345"/>
      <c r="I37" s="369"/>
      <c r="J37" s="124"/>
      <c r="K37" s="294"/>
    </row>
    <row r="38" spans="1:13" ht="15.75">
      <c r="A38" s="297"/>
      <c r="B38" s="336"/>
      <c r="C38" s="429"/>
      <c r="D38" s="326">
        <f>SUM(E37,E38)</f>
        <v>0</v>
      </c>
      <c r="E38" s="125"/>
      <c r="F38" s="295"/>
      <c r="G38" s="441"/>
      <c r="H38" s="346"/>
      <c r="I38" s="333">
        <f>SUM(J37,J38)</f>
        <v>0</v>
      </c>
      <c r="J38" s="125"/>
      <c r="K38" s="295"/>
    </row>
    <row r="39" spans="1:13" ht="15.75">
      <c r="A39" s="296" t="s">
        <v>112</v>
      </c>
      <c r="B39" s="335"/>
      <c r="C39" s="428"/>
      <c r="D39" s="321"/>
      <c r="E39" s="126"/>
      <c r="F39" s="127"/>
      <c r="G39" s="442"/>
      <c r="H39" s="347"/>
      <c r="I39" s="368"/>
      <c r="J39" s="128"/>
      <c r="K39" s="127"/>
      <c r="L39" s="5"/>
      <c r="M39" s="5"/>
    </row>
    <row r="40" spans="1:13" ht="15.75">
      <c r="A40" s="296"/>
      <c r="B40" s="335"/>
      <c r="C40" s="428"/>
      <c r="D40" s="321">
        <f>SUM(E39,E40)</f>
        <v>0</v>
      </c>
      <c r="E40" s="126"/>
      <c r="F40" s="127"/>
      <c r="G40" s="442"/>
      <c r="H40" s="347"/>
      <c r="I40" s="328">
        <f>SUM(J39,J40)</f>
        <v>0</v>
      </c>
      <c r="J40" s="128"/>
      <c r="K40" s="127"/>
      <c r="L40" s="82"/>
      <c r="M40" s="10"/>
    </row>
    <row r="41" spans="1:13" ht="15">
      <c r="A41" s="298" t="s">
        <v>112</v>
      </c>
      <c r="B41" s="337"/>
      <c r="C41" s="430"/>
      <c r="D41" s="322"/>
      <c r="E41" s="115"/>
      <c r="F41" s="116"/>
      <c r="G41" s="438"/>
      <c r="H41" s="342"/>
      <c r="I41" s="78"/>
      <c r="J41" s="117"/>
      <c r="K41" s="116"/>
      <c r="L41" s="5"/>
      <c r="M41" s="5"/>
    </row>
    <row r="42" spans="1:13" ht="15.75" thickBot="1">
      <c r="A42" s="299"/>
      <c r="B42" s="338"/>
      <c r="C42" s="431"/>
      <c r="D42" s="327">
        <f>SUM(E41,E42)</f>
        <v>0</v>
      </c>
      <c r="E42" s="129"/>
      <c r="F42" s="130"/>
      <c r="G42" s="443"/>
      <c r="H42" s="348"/>
      <c r="I42" s="334">
        <f>SUM(J41,J42)</f>
        <v>0</v>
      </c>
      <c r="J42" s="131"/>
      <c r="K42" s="130"/>
      <c r="L42" s="82"/>
      <c r="M42" s="10"/>
    </row>
    <row r="43" spans="1:13" ht="15.75" thickBot="1">
      <c r="A43" s="719" t="s">
        <v>58</v>
      </c>
      <c r="B43" s="720"/>
      <c r="C43" s="432"/>
      <c r="D43" s="367">
        <f>SUM(D9,D11,D13,D15,D17,D19,D21,D23,D25,D27,D29,D31,D33,D35,D37,D39,D41)</f>
        <v>0</v>
      </c>
      <c r="E43" s="517">
        <f t="shared" ref="E43:F44" si="0">SUM(E9,E11,E13,E15,E17,E19,E21,E23,E25,E27,E29,E31,E33,E35,E37,E39,E41)</f>
        <v>16184</v>
      </c>
      <c r="F43" s="517">
        <f t="shared" si="0"/>
        <v>10250.200000000001</v>
      </c>
      <c r="G43" s="717" t="s">
        <v>58</v>
      </c>
      <c r="H43" s="663"/>
      <c r="I43" s="366">
        <f>SUM(I9,I11,I13,I15,I17,I19,I21,I23,I25,I27,I29,I31,I33,I35,I37,I39,I41)</f>
        <v>0</v>
      </c>
      <c r="J43" s="292">
        <f t="shared" ref="J43:K44" si="1">SUM(J9,J11,J13,J15,J17,J19,J21,J23,J25,J27,J29,J31,J33,J35,J37,J39,J41)</f>
        <v>2675.52</v>
      </c>
      <c r="K43" s="464">
        <f t="shared" si="1"/>
        <v>2383.3399999999997</v>
      </c>
      <c r="L43" s="5"/>
      <c r="M43" s="14"/>
    </row>
    <row r="44" spans="1:13" ht="15.75" thickBot="1">
      <c r="A44" s="721"/>
      <c r="B44" s="722"/>
      <c r="C44" s="433"/>
      <c r="D44" s="518">
        <f>SUM(D10,D12,D14,D16,D18,D20,D22,D24,D26,D28,D30,D32,D34,D36,D38,D40,D42)</f>
        <v>16880.919999999998</v>
      </c>
      <c r="E44" s="518">
        <f t="shared" si="0"/>
        <v>696.92000000000007</v>
      </c>
      <c r="F44" s="518">
        <f t="shared" si="0"/>
        <v>295.82</v>
      </c>
      <c r="G44" s="718"/>
      <c r="H44" s="434"/>
      <c r="I44" s="293">
        <f>SUM(I10,I12,I14,I16,I18,I20,I22,I24,I26,I28,I30,I32,I34,I36,I38,I40,I42)</f>
        <v>2870.8100000000004</v>
      </c>
      <c r="J44" s="293">
        <f t="shared" si="1"/>
        <v>195.28999999999996</v>
      </c>
      <c r="K44" s="465">
        <f t="shared" si="1"/>
        <v>142.84280000000001</v>
      </c>
      <c r="L44" s="15"/>
      <c r="M44" s="16"/>
    </row>
    <row r="45" spans="1:13">
      <c r="A45" s="5"/>
      <c r="B45" s="5"/>
      <c r="C45" s="5"/>
      <c r="D45" s="5"/>
      <c r="E45" s="18"/>
      <c r="F45" s="169"/>
      <c r="G45" s="169"/>
      <c r="H45" s="169"/>
      <c r="I45" s="10"/>
      <c r="J45" s="5"/>
      <c r="K45" s="167"/>
      <c r="L45" s="5"/>
      <c r="M45" s="5"/>
    </row>
    <row r="46" spans="1:13">
      <c r="A46" s="17" t="s">
        <v>121</v>
      </c>
      <c r="B46" s="17"/>
      <c r="C46" s="17"/>
      <c r="D46" s="17"/>
      <c r="E46" s="74"/>
      <c r="F46" s="74"/>
      <c r="G46" s="74"/>
      <c r="H46" s="74"/>
      <c r="I46" s="79"/>
      <c r="J46" s="17"/>
      <c r="K46" s="17"/>
      <c r="L46" s="5"/>
      <c r="M46" s="5"/>
    </row>
    <row r="47" spans="1:13">
      <c r="A47" s="5"/>
      <c r="B47" s="5"/>
      <c r="C47" s="5"/>
      <c r="D47" s="5"/>
      <c r="E47" s="18"/>
      <c r="F47" s="18"/>
      <c r="G47" s="18"/>
      <c r="H47" s="18"/>
      <c r="I47" s="10"/>
      <c r="J47" s="5"/>
      <c r="K47" s="5"/>
      <c r="L47" s="5"/>
      <c r="M47" s="5"/>
    </row>
    <row r="48" spans="1:13">
      <c r="A48" s="5"/>
      <c r="B48" s="5"/>
      <c r="C48" s="5"/>
      <c r="D48" s="5"/>
      <c r="F48" s="18"/>
      <c r="G48" s="18"/>
      <c r="H48" s="18"/>
      <c r="I48" s="10"/>
      <c r="J48" s="11"/>
      <c r="K48" s="18"/>
      <c r="L48" s="5"/>
      <c r="M48" s="5"/>
    </row>
    <row r="49" spans="4:9">
      <c r="D49" s="167"/>
      <c r="I49" s="168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7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- 7212.1.2017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95"/>
  <sheetViews>
    <sheetView topLeftCell="B1" zoomScaleNormal="100" workbookViewId="0">
      <selection activeCell="H56" sqref="H56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9" width="14.140625" customWidth="1"/>
    <col min="10" max="10" width="11.5703125" bestFit="1" customWidth="1"/>
    <col min="11" max="11" width="15.5703125" customWidth="1"/>
    <col min="12" max="12" width="13.28515625" bestFit="1" customWidth="1"/>
    <col min="13" max="13" width="15" customWidth="1"/>
    <col min="14" max="14" width="13.28515625" bestFit="1" customWidth="1"/>
    <col min="15" max="15" width="15.5703125" customWidth="1"/>
    <col min="16" max="16" width="14.7109375" bestFit="1" customWidth="1"/>
    <col min="17" max="17" width="17.42578125" customWidth="1"/>
    <col min="18" max="18" width="14.140625" bestFit="1" customWidth="1"/>
  </cols>
  <sheetData>
    <row r="1" spans="1:18" s="154" customFormat="1" ht="15.75">
      <c r="A1" s="381" t="s">
        <v>79</v>
      </c>
      <c r="B1" s="382"/>
      <c r="C1" s="382"/>
      <c r="D1" s="427"/>
      <c r="E1" s="427"/>
      <c r="F1" s="427"/>
      <c r="G1" s="427"/>
      <c r="H1" s="427"/>
      <c r="I1" s="427"/>
      <c r="J1" s="382"/>
      <c r="K1" s="383"/>
      <c r="L1" s="384"/>
      <c r="M1" s="385"/>
      <c r="N1" s="386"/>
      <c r="O1" s="386"/>
      <c r="P1" s="386"/>
      <c r="Q1" s="386"/>
      <c r="R1" s="386"/>
    </row>
    <row r="2" spans="1:18" s="154" customFormat="1" ht="15.75">
      <c r="A2" s="403" t="s">
        <v>80</v>
      </c>
      <c r="B2" s="404"/>
      <c r="C2" s="404"/>
      <c r="D2" s="424"/>
      <c r="E2" s="425"/>
      <c r="F2" s="425"/>
      <c r="G2" s="426"/>
      <c r="H2" s="382"/>
      <c r="I2" s="382"/>
      <c r="J2" s="382"/>
      <c r="K2" s="383"/>
      <c r="L2" s="384"/>
      <c r="M2" s="385"/>
      <c r="N2" s="386"/>
      <c r="O2" s="386"/>
      <c r="P2" s="386"/>
      <c r="Q2" s="386"/>
      <c r="R2" s="386"/>
    </row>
    <row r="3" spans="1:18" ht="24" customHeight="1">
      <c r="A3" s="405" t="s">
        <v>103</v>
      </c>
      <c r="B3" s="406"/>
      <c r="C3" s="422"/>
      <c r="D3" s="422"/>
      <c r="E3" s="422"/>
      <c r="F3" s="422"/>
      <c r="G3" s="422"/>
      <c r="H3" s="423"/>
      <c r="I3" s="423"/>
      <c r="J3" s="20"/>
      <c r="K3" s="21"/>
      <c r="L3" s="22"/>
      <c r="M3" s="23"/>
      <c r="N3" s="24"/>
      <c r="O3" s="24"/>
      <c r="P3" s="83" t="s">
        <v>123</v>
      </c>
      <c r="Q3" s="24"/>
    </row>
    <row r="4" spans="1:18" s="265" customFormat="1" ht="15.75" thickBot="1">
      <c r="A4" s="570" t="s">
        <v>100</v>
      </c>
      <c r="B4" s="571"/>
      <c r="C4" s="572"/>
      <c r="D4" s="573"/>
      <c r="E4" s="573"/>
      <c r="F4" s="573"/>
      <c r="G4" s="573"/>
      <c r="H4" s="573"/>
      <c r="I4" s="573"/>
      <c r="J4" s="573"/>
      <c r="K4" s="574"/>
      <c r="L4" s="575"/>
      <c r="M4" s="576"/>
      <c r="N4" s="577"/>
      <c r="O4" s="577"/>
      <c r="P4" s="577"/>
      <c r="Q4" s="577"/>
      <c r="R4" s="577"/>
    </row>
    <row r="5" spans="1:18" ht="15" customHeight="1">
      <c r="A5" s="578"/>
      <c r="B5" s="750" t="s">
        <v>90</v>
      </c>
      <c r="C5" s="761" t="s">
        <v>72</v>
      </c>
      <c r="D5" s="762"/>
      <c r="E5" s="762"/>
      <c r="F5" s="762"/>
      <c r="G5" s="762"/>
      <c r="H5" s="762"/>
      <c r="I5" s="763"/>
      <c r="J5" s="747" t="s">
        <v>98</v>
      </c>
      <c r="K5" s="744"/>
      <c r="L5" s="743" t="s">
        <v>73</v>
      </c>
      <c r="M5" s="744"/>
      <c r="N5" s="745" t="s">
        <v>74</v>
      </c>
      <c r="O5" s="746"/>
      <c r="P5" s="745" t="s">
        <v>76</v>
      </c>
      <c r="Q5" s="771"/>
      <c r="R5" s="746"/>
    </row>
    <row r="6" spans="1:18" ht="15">
      <c r="A6" s="579"/>
      <c r="B6" s="751"/>
      <c r="C6" s="764"/>
      <c r="D6" s="765"/>
      <c r="E6" s="765"/>
      <c r="F6" s="765"/>
      <c r="G6" s="765"/>
      <c r="H6" s="765"/>
      <c r="I6" s="766"/>
      <c r="J6" s="748" t="s">
        <v>99</v>
      </c>
      <c r="K6" s="749"/>
      <c r="L6" s="755"/>
      <c r="M6" s="749"/>
      <c r="N6" s="756" t="s">
        <v>75</v>
      </c>
      <c r="O6" s="757"/>
      <c r="P6" s="756"/>
      <c r="Q6" s="770"/>
      <c r="R6" s="757"/>
    </row>
    <row r="7" spans="1:18" ht="15">
      <c r="A7" s="579" t="s">
        <v>22</v>
      </c>
      <c r="B7" s="751"/>
      <c r="C7" s="580" t="s">
        <v>66</v>
      </c>
      <c r="D7" s="581" t="s">
        <v>42</v>
      </c>
      <c r="E7" s="581" t="s">
        <v>67</v>
      </c>
      <c r="F7" s="582" t="s">
        <v>68</v>
      </c>
      <c r="G7" s="583" t="s">
        <v>69</v>
      </c>
      <c r="H7" s="584" t="s">
        <v>102</v>
      </c>
      <c r="I7" s="758" t="s">
        <v>127</v>
      </c>
      <c r="J7" s="753" t="s">
        <v>1</v>
      </c>
      <c r="K7" s="585"/>
      <c r="L7" s="772" t="s">
        <v>1</v>
      </c>
      <c r="M7" s="586"/>
      <c r="N7" s="772" t="s">
        <v>1</v>
      </c>
      <c r="O7" s="586"/>
      <c r="P7" s="772" t="s">
        <v>1</v>
      </c>
      <c r="Q7" s="587" t="s">
        <v>78</v>
      </c>
      <c r="R7" s="588"/>
    </row>
    <row r="8" spans="1:18" ht="15">
      <c r="A8" s="579"/>
      <c r="B8" s="751"/>
      <c r="C8" s="580" t="s">
        <v>65</v>
      </c>
      <c r="D8" s="589" t="s">
        <v>43</v>
      </c>
      <c r="E8" s="590"/>
      <c r="F8" s="582" t="s">
        <v>71</v>
      </c>
      <c r="G8" s="591" t="s">
        <v>70</v>
      </c>
      <c r="H8" s="592" t="s">
        <v>128</v>
      </c>
      <c r="I8" s="759"/>
      <c r="J8" s="754"/>
      <c r="K8" s="593" t="s">
        <v>61</v>
      </c>
      <c r="L8" s="773"/>
      <c r="M8" s="594" t="s">
        <v>61</v>
      </c>
      <c r="N8" s="773"/>
      <c r="O8" s="593" t="s">
        <v>61</v>
      </c>
      <c r="P8" s="773"/>
      <c r="Q8" s="595" t="s">
        <v>77</v>
      </c>
      <c r="R8" s="596" t="s">
        <v>63</v>
      </c>
    </row>
    <row r="9" spans="1:18" ht="15">
      <c r="A9" s="579"/>
      <c r="B9" s="751"/>
      <c r="C9" s="597"/>
      <c r="D9" s="598"/>
      <c r="E9" s="598"/>
      <c r="F9" s="582"/>
      <c r="G9" s="599" t="s">
        <v>101</v>
      </c>
      <c r="H9" s="600" t="s">
        <v>59</v>
      </c>
      <c r="I9" s="759"/>
      <c r="J9" s="635" t="s">
        <v>59</v>
      </c>
      <c r="K9" s="602" t="s">
        <v>62</v>
      </c>
      <c r="L9" s="601" t="s">
        <v>59</v>
      </c>
      <c r="M9" s="603" t="s">
        <v>62</v>
      </c>
      <c r="N9" s="601" t="s">
        <v>59</v>
      </c>
      <c r="O9" s="602" t="s">
        <v>62</v>
      </c>
      <c r="P9" s="604" t="s">
        <v>59</v>
      </c>
      <c r="Q9" s="605" t="s">
        <v>89</v>
      </c>
      <c r="R9" s="606" t="s">
        <v>64</v>
      </c>
    </row>
    <row r="10" spans="1:18" ht="15.75" thickBot="1">
      <c r="A10" s="607"/>
      <c r="B10" s="752"/>
      <c r="C10" s="608" t="s">
        <v>3</v>
      </c>
      <c r="D10" s="608" t="s">
        <v>3</v>
      </c>
      <c r="E10" s="609" t="s">
        <v>3</v>
      </c>
      <c r="F10" s="609" t="s">
        <v>3</v>
      </c>
      <c r="G10" s="609" t="s">
        <v>3</v>
      </c>
      <c r="H10" s="610" t="s">
        <v>60</v>
      </c>
      <c r="I10" s="760"/>
      <c r="J10" s="636" t="s">
        <v>60</v>
      </c>
      <c r="K10" s="612" t="s">
        <v>4</v>
      </c>
      <c r="L10" s="611" t="s">
        <v>60</v>
      </c>
      <c r="M10" s="613" t="s">
        <v>4</v>
      </c>
      <c r="N10" s="611" t="s">
        <v>60</v>
      </c>
      <c r="O10" s="614" t="s">
        <v>4</v>
      </c>
      <c r="P10" s="615" t="s">
        <v>60</v>
      </c>
      <c r="Q10" s="608" t="s">
        <v>4</v>
      </c>
      <c r="R10" s="614" t="s">
        <v>4</v>
      </c>
    </row>
    <row r="11" spans="1:18" ht="15.75" thickTop="1">
      <c r="A11" s="286" t="s">
        <v>23</v>
      </c>
      <c r="B11" s="287" t="s">
        <v>132</v>
      </c>
      <c r="C11" s="173">
        <v>23</v>
      </c>
      <c r="D11" s="174">
        <v>5</v>
      </c>
      <c r="E11" s="175">
        <v>2</v>
      </c>
      <c r="F11" s="176">
        <v>2</v>
      </c>
      <c r="G11" s="177">
        <v>0</v>
      </c>
      <c r="H11" s="272">
        <v>0</v>
      </c>
      <c r="I11" s="637">
        <v>0</v>
      </c>
      <c r="J11" s="176">
        <v>0</v>
      </c>
      <c r="K11" s="178">
        <v>0</v>
      </c>
      <c r="L11" s="179">
        <v>4</v>
      </c>
      <c r="M11" s="88">
        <v>3.3</v>
      </c>
      <c r="N11" s="315">
        <v>0</v>
      </c>
      <c r="O11" s="316">
        <v>0</v>
      </c>
      <c r="P11" s="315">
        <v>10</v>
      </c>
      <c r="Q11" s="317">
        <v>92.89</v>
      </c>
      <c r="R11" s="444">
        <v>398.42</v>
      </c>
    </row>
    <row r="12" spans="1:18" ht="15">
      <c r="A12" s="284"/>
      <c r="B12" s="285"/>
      <c r="C12" s="180"/>
      <c r="D12" s="181"/>
      <c r="E12" s="182"/>
      <c r="F12" s="183"/>
      <c r="G12" s="184"/>
      <c r="H12" s="273">
        <v>0</v>
      </c>
      <c r="I12" s="638">
        <v>0</v>
      </c>
      <c r="J12" s="183">
        <v>0</v>
      </c>
      <c r="K12" s="185">
        <v>0</v>
      </c>
      <c r="L12" s="144">
        <v>26.7</v>
      </c>
      <c r="M12" s="89">
        <v>23.4</v>
      </c>
      <c r="N12" s="92">
        <v>0</v>
      </c>
      <c r="O12" s="91">
        <v>0</v>
      </c>
      <c r="P12" s="144">
        <v>410.09</v>
      </c>
      <c r="Q12" s="90">
        <v>317.2</v>
      </c>
      <c r="R12" s="445">
        <v>11.67</v>
      </c>
    </row>
    <row r="13" spans="1:18" ht="15">
      <c r="A13" s="286" t="s">
        <v>24</v>
      </c>
      <c r="B13" s="287"/>
      <c r="C13" s="58"/>
      <c r="D13" s="186"/>
      <c r="E13" s="187"/>
      <c r="F13" s="188"/>
      <c r="G13" s="189"/>
      <c r="H13" s="274"/>
      <c r="I13" s="639"/>
      <c r="J13" s="188"/>
      <c r="K13" s="190"/>
      <c r="L13" s="191"/>
      <c r="M13" s="32"/>
      <c r="N13" s="31"/>
      <c r="O13" s="39"/>
      <c r="P13" s="31"/>
      <c r="Q13" s="29"/>
      <c r="R13" s="446"/>
    </row>
    <row r="14" spans="1:18" ht="15">
      <c r="A14" s="286"/>
      <c r="B14" s="287"/>
      <c r="C14" s="58"/>
      <c r="D14" s="186"/>
      <c r="E14" s="187"/>
      <c r="F14" s="188"/>
      <c r="G14" s="189"/>
      <c r="H14" s="274"/>
      <c r="I14" s="639"/>
      <c r="J14" s="188"/>
      <c r="K14" s="190"/>
      <c r="L14" s="191"/>
      <c r="M14" s="32"/>
      <c r="N14" s="40"/>
      <c r="O14" s="39"/>
      <c r="P14" s="31"/>
      <c r="Q14" s="29"/>
      <c r="R14" s="446"/>
    </row>
    <row r="15" spans="1:18" ht="15.75">
      <c r="A15" s="288" t="s">
        <v>25</v>
      </c>
      <c r="B15" s="289"/>
      <c r="C15" s="192"/>
      <c r="D15" s="193"/>
      <c r="E15" s="172"/>
      <c r="F15" s="194"/>
      <c r="G15" s="195"/>
      <c r="H15" s="275"/>
      <c r="I15" s="640"/>
      <c r="J15" s="194"/>
      <c r="K15" s="196"/>
      <c r="L15" s="197"/>
      <c r="M15" s="96"/>
      <c r="N15" s="95"/>
      <c r="O15" s="94"/>
      <c r="P15" s="95"/>
      <c r="Q15" s="93"/>
      <c r="R15" s="447"/>
    </row>
    <row r="16" spans="1:18" ht="15.75">
      <c r="A16" s="284"/>
      <c r="B16" s="285"/>
      <c r="C16" s="198"/>
      <c r="D16" s="199"/>
      <c r="E16" s="200"/>
      <c r="F16" s="201"/>
      <c r="G16" s="202"/>
      <c r="H16" s="276"/>
      <c r="I16" s="641"/>
      <c r="J16" s="201"/>
      <c r="K16" s="202"/>
      <c r="L16" s="203"/>
      <c r="M16" s="98"/>
      <c r="N16" s="99"/>
      <c r="O16" s="97"/>
      <c r="P16" s="99"/>
      <c r="Q16" s="100"/>
      <c r="R16" s="448"/>
    </row>
    <row r="17" spans="1:18" ht="15.75">
      <c r="A17" s="286" t="s">
        <v>26</v>
      </c>
      <c r="B17" s="287"/>
      <c r="C17" s="58"/>
      <c r="D17" s="186"/>
      <c r="E17" s="187"/>
      <c r="F17" s="188"/>
      <c r="G17" s="189"/>
      <c r="H17" s="274"/>
      <c r="I17" s="639"/>
      <c r="J17" s="188"/>
      <c r="K17" s="204"/>
      <c r="L17" s="191"/>
      <c r="M17" s="32"/>
      <c r="N17" s="31"/>
      <c r="O17" s="101"/>
      <c r="P17" s="145"/>
      <c r="Q17" s="146"/>
      <c r="R17" s="449"/>
    </row>
    <row r="18" spans="1:18" ht="15.75">
      <c r="A18" s="286"/>
      <c r="B18" s="287"/>
      <c r="C18" s="58"/>
      <c r="D18" s="186"/>
      <c r="E18" s="187"/>
      <c r="F18" s="188"/>
      <c r="G18" s="189"/>
      <c r="H18" s="274"/>
      <c r="I18" s="639"/>
      <c r="J18" s="188"/>
      <c r="K18" s="204"/>
      <c r="L18" s="191"/>
      <c r="M18" s="32"/>
      <c r="N18" s="102"/>
      <c r="O18" s="101"/>
      <c r="P18" s="147"/>
      <c r="Q18" s="148"/>
      <c r="R18" s="450"/>
    </row>
    <row r="19" spans="1:18" ht="15">
      <c r="A19" s="288" t="s">
        <v>27</v>
      </c>
      <c r="B19" s="289"/>
      <c r="C19" s="205"/>
      <c r="D19" s="206"/>
      <c r="E19" s="207"/>
      <c r="F19" s="208"/>
      <c r="G19" s="209"/>
      <c r="H19" s="277"/>
      <c r="I19" s="642"/>
      <c r="J19" s="266"/>
      <c r="K19" s="223"/>
      <c r="L19" s="210"/>
      <c r="M19" s="47"/>
      <c r="N19" s="46"/>
      <c r="O19" s="44"/>
      <c r="P19" s="41"/>
      <c r="Q19" s="42"/>
      <c r="R19" s="44"/>
    </row>
    <row r="20" spans="1:18" ht="15">
      <c r="A20" s="284"/>
      <c r="B20" s="285"/>
      <c r="C20" s="215"/>
      <c r="D20" s="211"/>
      <c r="E20" s="212"/>
      <c r="F20" s="213"/>
      <c r="G20" s="214"/>
      <c r="H20" s="278"/>
      <c r="I20" s="643"/>
      <c r="J20" s="267"/>
      <c r="K20" s="224"/>
      <c r="L20" s="216"/>
      <c r="M20" s="36"/>
      <c r="N20" s="37"/>
      <c r="O20" s="55"/>
      <c r="P20" s="451"/>
      <c r="Q20" s="34"/>
      <c r="R20" s="35"/>
    </row>
    <row r="21" spans="1:18" ht="15">
      <c r="A21" s="286" t="s">
        <v>28</v>
      </c>
      <c r="B21" s="287"/>
      <c r="C21" s="58"/>
      <c r="D21" s="186"/>
      <c r="E21" s="187"/>
      <c r="F21" s="188"/>
      <c r="G21" s="189"/>
      <c r="H21" s="274"/>
      <c r="I21" s="639"/>
      <c r="J21" s="268"/>
      <c r="K21" s="190"/>
      <c r="L21" s="217"/>
      <c r="M21" s="32"/>
      <c r="N21" s="50"/>
      <c r="O21" s="51"/>
      <c r="P21" s="452"/>
      <c r="Q21" s="33"/>
      <c r="R21" s="39"/>
    </row>
    <row r="22" spans="1:18" ht="15">
      <c r="A22" s="286"/>
      <c r="B22" s="287"/>
      <c r="C22" s="218"/>
      <c r="D22" s="186"/>
      <c r="E22" s="187"/>
      <c r="F22" s="188"/>
      <c r="G22" s="189"/>
      <c r="H22" s="274"/>
      <c r="I22" s="639"/>
      <c r="J22" s="268"/>
      <c r="K22" s="190"/>
      <c r="L22" s="217"/>
      <c r="M22" s="32"/>
      <c r="N22" s="52"/>
      <c r="O22" s="149"/>
      <c r="P22" s="453"/>
      <c r="Q22" s="33"/>
      <c r="R22" s="30"/>
    </row>
    <row r="23" spans="1:18" ht="15">
      <c r="A23" s="288" t="s">
        <v>29</v>
      </c>
      <c r="B23" s="289"/>
      <c r="C23" s="205"/>
      <c r="D23" s="206"/>
      <c r="E23" s="207"/>
      <c r="F23" s="208"/>
      <c r="G23" s="209"/>
      <c r="H23" s="277"/>
      <c r="I23" s="642"/>
      <c r="J23" s="266"/>
      <c r="K23" s="223"/>
      <c r="L23" s="210"/>
      <c r="M23" s="47"/>
      <c r="N23" s="46"/>
      <c r="O23" s="44"/>
      <c r="P23" s="41"/>
      <c r="Q23" s="42"/>
      <c r="R23" s="44"/>
    </row>
    <row r="24" spans="1:18" ht="15">
      <c r="A24" s="284"/>
      <c r="B24" s="285"/>
      <c r="C24" s="215"/>
      <c r="D24" s="211"/>
      <c r="E24" s="212"/>
      <c r="F24" s="213"/>
      <c r="G24" s="214"/>
      <c r="H24" s="278"/>
      <c r="I24" s="643"/>
      <c r="J24" s="267"/>
      <c r="K24" s="224"/>
      <c r="L24" s="216"/>
      <c r="M24" s="36"/>
      <c r="N24" s="37"/>
      <c r="O24" s="55"/>
      <c r="P24" s="451"/>
      <c r="Q24" s="34"/>
      <c r="R24" s="35"/>
    </row>
    <row r="25" spans="1:18" ht="15">
      <c r="A25" s="286" t="s">
        <v>30</v>
      </c>
      <c r="B25" s="287"/>
      <c r="C25" s="58"/>
      <c r="D25" s="186"/>
      <c r="E25" s="187"/>
      <c r="F25" s="188"/>
      <c r="G25" s="189"/>
      <c r="H25" s="274"/>
      <c r="I25" s="639"/>
      <c r="J25" s="188"/>
      <c r="K25" s="204"/>
      <c r="L25" s="219"/>
      <c r="M25" s="133"/>
      <c r="N25" s="132"/>
      <c r="O25" s="134"/>
      <c r="P25" s="454"/>
      <c r="Q25" s="135"/>
      <c r="R25" s="134"/>
    </row>
    <row r="26" spans="1:18" ht="15">
      <c r="A26" s="286"/>
      <c r="B26" s="287"/>
      <c r="C26" s="58"/>
      <c r="D26" s="186"/>
      <c r="E26" s="187"/>
      <c r="F26" s="188"/>
      <c r="G26" s="189"/>
      <c r="H26" s="274"/>
      <c r="I26" s="639"/>
      <c r="J26" s="269"/>
      <c r="K26" s="204"/>
      <c r="L26" s="219"/>
      <c r="M26" s="133"/>
      <c r="N26" s="132"/>
      <c r="O26" s="134"/>
      <c r="P26" s="455"/>
      <c r="Q26" s="135"/>
      <c r="R26" s="134"/>
    </row>
    <row r="27" spans="1:18" ht="15">
      <c r="A27" s="288" t="s">
        <v>31</v>
      </c>
      <c r="B27" s="289"/>
      <c r="C27" s="205"/>
      <c r="D27" s="206"/>
      <c r="E27" s="207"/>
      <c r="F27" s="208"/>
      <c r="G27" s="209"/>
      <c r="H27" s="277"/>
      <c r="I27" s="642"/>
      <c r="J27" s="208"/>
      <c r="K27" s="57"/>
      <c r="L27" s="220"/>
      <c r="M27" s="137"/>
      <c r="N27" s="136"/>
      <c r="O27" s="138"/>
      <c r="P27" s="456"/>
      <c r="Q27" s="139"/>
      <c r="R27" s="138"/>
    </row>
    <row r="28" spans="1:18" ht="15">
      <c r="A28" s="284"/>
      <c r="B28" s="285"/>
      <c r="C28" s="58"/>
      <c r="D28" s="186"/>
      <c r="E28" s="187"/>
      <c r="F28" s="188"/>
      <c r="G28" s="189"/>
      <c r="H28" s="274"/>
      <c r="I28" s="639"/>
      <c r="J28" s="188"/>
      <c r="K28" s="204"/>
      <c r="L28" s="219"/>
      <c r="M28" s="247"/>
      <c r="N28" s="140"/>
      <c r="O28" s="141"/>
      <c r="P28" s="457"/>
      <c r="Q28" s="142"/>
      <c r="R28" s="141"/>
    </row>
    <row r="29" spans="1:18" ht="15">
      <c r="A29" s="286" t="s">
        <v>32</v>
      </c>
      <c r="B29" s="289"/>
      <c r="C29" s="238"/>
      <c r="D29" s="236"/>
      <c r="E29" s="234"/>
      <c r="F29" s="234"/>
      <c r="G29" s="234"/>
      <c r="H29" s="279"/>
      <c r="I29" s="644"/>
      <c r="J29" s="241"/>
      <c r="K29" s="240"/>
      <c r="L29" s="241"/>
      <c r="M29" s="32"/>
      <c r="N29" s="31"/>
      <c r="O29" s="39"/>
      <c r="P29" s="452"/>
      <c r="Q29" s="29"/>
      <c r="R29" s="30"/>
    </row>
    <row r="30" spans="1:18" ht="15">
      <c r="A30" s="286"/>
      <c r="B30" s="287"/>
      <c r="C30" s="239"/>
      <c r="D30" s="237"/>
      <c r="E30" s="235"/>
      <c r="F30" s="235"/>
      <c r="G30" s="235"/>
      <c r="H30" s="280"/>
      <c r="I30" s="645"/>
      <c r="J30" s="242"/>
      <c r="K30" s="243"/>
      <c r="L30" s="244"/>
      <c r="M30" s="32"/>
      <c r="N30" s="31"/>
      <c r="O30" s="49"/>
      <c r="P30" s="458"/>
      <c r="Q30" s="34"/>
      <c r="R30" s="35"/>
    </row>
    <row r="31" spans="1:18" ht="15">
      <c r="A31" s="288" t="s">
        <v>33</v>
      </c>
      <c r="B31" s="289"/>
      <c r="C31" s="188"/>
      <c r="D31" s="186"/>
      <c r="E31" s="187"/>
      <c r="F31" s="188"/>
      <c r="G31" s="189"/>
      <c r="H31" s="274"/>
      <c r="I31" s="639"/>
      <c r="J31" s="188"/>
      <c r="K31" s="204"/>
      <c r="L31" s="191"/>
      <c r="M31" s="45"/>
      <c r="N31" s="245"/>
      <c r="O31" s="39"/>
      <c r="P31" s="452"/>
      <c r="Q31" s="33"/>
      <c r="R31" s="39"/>
    </row>
    <row r="32" spans="1:18" ht="15">
      <c r="A32" s="284"/>
      <c r="B32" s="285"/>
      <c r="C32" s="215"/>
      <c r="D32" s="211"/>
      <c r="E32" s="212"/>
      <c r="F32" s="213"/>
      <c r="G32" s="214"/>
      <c r="H32" s="278"/>
      <c r="I32" s="643"/>
      <c r="J32" s="270"/>
      <c r="K32" s="106"/>
      <c r="L32" s="221"/>
      <c r="M32" s="36"/>
      <c r="N32" s="107"/>
      <c r="O32" s="105"/>
      <c r="P32" s="459"/>
      <c r="Q32" s="38"/>
      <c r="R32" s="55"/>
    </row>
    <row r="33" spans="1:18" ht="15">
      <c r="A33" s="286" t="s">
        <v>34</v>
      </c>
      <c r="B33" s="287"/>
      <c r="C33" s="58"/>
      <c r="D33" s="186"/>
      <c r="E33" s="187"/>
      <c r="F33" s="188"/>
      <c r="G33" s="189"/>
      <c r="H33" s="274"/>
      <c r="I33" s="639"/>
      <c r="J33" s="188"/>
      <c r="K33" s="56"/>
      <c r="L33" s="191"/>
      <c r="M33" s="32"/>
      <c r="N33" s="31"/>
      <c r="O33" s="39"/>
      <c r="P33" s="452"/>
      <c r="Q33" s="29"/>
      <c r="R33" s="30"/>
    </row>
    <row r="34" spans="1:18" ht="15">
      <c r="A34" s="286"/>
      <c r="B34" s="287"/>
      <c r="C34" s="222"/>
      <c r="D34" s="186"/>
      <c r="E34" s="187"/>
      <c r="F34" s="188"/>
      <c r="G34" s="189"/>
      <c r="H34" s="274"/>
      <c r="I34" s="639"/>
      <c r="J34" s="188"/>
      <c r="K34" s="59"/>
      <c r="L34" s="191"/>
      <c r="M34" s="32"/>
      <c r="N34" s="31"/>
      <c r="O34" s="30"/>
      <c r="P34" s="460"/>
      <c r="Q34" s="29"/>
      <c r="R34" s="30"/>
    </row>
    <row r="35" spans="1:18" ht="15">
      <c r="A35" s="288" t="s">
        <v>35</v>
      </c>
      <c r="B35" s="289"/>
      <c r="C35" s="205"/>
      <c r="D35" s="206"/>
      <c r="E35" s="207"/>
      <c r="F35" s="208"/>
      <c r="G35" s="209"/>
      <c r="H35" s="277"/>
      <c r="I35" s="642"/>
      <c r="J35" s="266"/>
      <c r="K35" s="223"/>
      <c r="L35" s="210"/>
      <c r="M35" s="47"/>
      <c r="N35" s="46"/>
      <c r="O35" s="44"/>
      <c r="P35" s="41"/>
      <c r="Q35" s="42"/>
      <c r="R35" s="44"/>
    </row>
    <row r="36" spans="1:18" ht="15">
      <c r="A36" s="284"/>
      <c r="B36" s="285"/>
      <c r="C36" s="215"/>
      <c r="D36" s="211"/>
      <c r="E36" s="212"/>
      <c r="F36" s="213"/>
      <c r="G36" s="214"/>
      <c r="H36" s="278"/>
      <c r="I36" s="643"/>
      <c r="J36" s="267"/>
      <c r="K36" s="224"/>
      <c r="L36" s="216"/>
      <c r="M36" s="36"/>
      <c r="N36" s="37"/>
      <c r="O36" s="55"/>
      <c r="P36" s="451"/>
      <c r="Q36" s="34"/>
      <c r="R36" s="35"/>
    </row>
    <row r="37" spans="1:18" ht="15">
      <c r="A37" s="286" t="s">
        <v>36</v>
      </c>
      <c r="B37" s="287"/>
      <c r="C37" s="58"/>
      <c r="D37" s="186"/>
      <c r="E37" s="187"/>
      <c r="F37" s="188"/>
      <c r="G37" s="189"/>
      <c r="H37" s="274"/>
      <c r="I37" s="639"/>
      <c r="J37" s="271"/>
      <c r="K37" s="225"/>
      <c r="L37" s="191"/>
      <c r="M37" s="32"/>
      <c r="N37" s="31"/>
      <c r="O37" s="30"/>
      <c r="P37" s="452"/>
      <c r="Q37" s="29"/>
      <c r="R37" s="30"/>
    </row>
    <row r="38" spans="1:18" ht="15">
      <c r="A38" s="286"/>
      <c r="B38" s="287"/>
      <c r="C38" s="58"/>
      <c r="D38" s="186"/>
      <c r="E38" s="187"/>
      <c r="F38" s="188"/>
      <c r="G38" s="189"/>
      <c r="H38" s="274"/>
      <c r="I38" s="639"/>
      <c r="J38" s="271"/>
      <c r="K38" s="225"/>
      <c r="L38" s="191"/>
      <c r="M38" s="32"/>
      <c r="N38" s="102"/>
      <c r="O38" s="39"/>
      <c r="P38" s="461"/>
      <c r="Q38" s="29"/>
      <c r="R38" s="30"/>
    </row>
    <row r="39" spans="1:18" ht="15">
      <c r="A39" s="288" t="s">
        <v>37</v>
      </c>
      <c r="B39" s="289"/>
      <c r="C39" s="205"/>
      <c r="D39" s="206"/>
      <c r="E39" s="207"/>
      <c r="F39" s="208"/>
      <c r="G39" s="209"/>
      <c r="H39" s="277"/>
      <c r="I39" s="642"/>
      <c r="J39" s="266"/>
      <c r="K39" s="223"/>
      <c r="L39" s="210"/>
      <c r="M39" s="47"/>
      <c r="N39" s="46"/>
      <c r="O39" s="44"/>
      <c r="P39" s="41"/>
      <c r="Q39" s="53"/>
      <c r="R39" s="54"/>
    </row>
    <row r="40" spans="1:18" ht="15">
      <c r="A40" s="284"/>
      <c r="B40" s="285"/>
      <c r="C40" s="215"/>
      <c r="D40" s="211"/>
      <c r="E40" s="212"/>
      <c r="F40" s="213"/>
      <c r="G40" s="214"/>
      <c r="H40" s="278"/>
      <c r="I40" s="643"/>
      <c r="J40" s="267"/>
      <c r="K40" s="224"/>
      <c r="L40" s="221"/>
      <c r="M40" s="36"/>
      <c r="N40" s="37"/>
      <c r="O40" s="35"/>
      <c r="P40" s="462"/>
      <c r="Q40" s="38"/>
      <c r="R40" s="55"/>
    </row>
    <row r="41" spans="1:18" ht="15">
      <c r="A41" s="288">
        <v>16</v>
      </c>
      <c r="B41" s="289"/>
      <c r="C41" s="205"/>
      <c r="D41" s="206"/>
      <c r="E41" s="207"/>
      <c r="F41" s="208"/>
      <c r="G41" s="209"/>
      <c r="H41" s="277"/>
      <c r="I41" s="642"/>
      <c r="J41" s="266"/>
      <c r="K41" s="223"/>
      <c r="L41" s="210"/>
      <c r="M41" s="47"/>
      <c r="N41" s="103"/>
      <c r="O41" s="54"/>
      <c r="P41" s="41"/>
      <c r="Q41" s="53"/>
      <c r="R41" s="54"/>
    </row>
    <row r="42" spans="1:18" ht="15">
      <c r="A42" s="286"/>
      <c r="B42" s="287"/>
      <c r="C42" s="58"/>
      <c r="D42" s="186"/>
      <c r="E42" s="187"/>
      <c r="F42" s="188"/>
      <c r="G42" s="189"/>
      <c r="H42" s="274"/>
      <c r="I42" s="639"/>
      <c r="J42" s="271"/>
      <c r="K42" s="225"/>
      <c r="L42" s="226"/>
      <c r="M42" s="32"/>
      <c r="N42" s="102"/>
      <c r="O42" s="104"/>
      <c r="P42" s="463"/>
      <c r="Q42" s="33"/>
      <c r="R42" s="39"/>
    </row>
    <row r="43" spans="1:18" ht="15">
      <c r="A43" s="288">
        <v>17</v>
      </c>
      <c r="B43" s="289"/>
      <c r="C43" s="210"/>
      <c r="D43" s="206"/>
      <c r="E43" s="227"/>
      <c r="F43" s="209"/>
      <c r="G43" s="228"/>
      <c r="H43" s="281"/>
      <c r="I43" s="646"/>
      <c r="J43" s="266"/>
      <c r="K43" s="223"/>
      <c r="L43" s="210"/>
      <c r="M43" s="43"/>
      <c r="N43" s="41"/>
      <c r="O43" s="48"/>
      <c r="P43" s="41"/>
      <c r="Q43" s="42"/>
      <c r="R43" s="44"/>
    </row>
    <row r="44" spans="1:18" ht="15.75" thickBot="1">
      <c r="A44" s="290"/>
      <c r="B44" s="291"/>
      <c r="C44" s="191"/>
      <c r="D44" s="229"/>
      <c r="E44" s="230"/>
      <c r="F44" s="231"/>
      <c r="G44" s="232"/>
      <c r="H44" s="282"/>
      <c r="I44" s="639"/>
      <c r="J44" s="271"/>
      <c r="K44" s="225"/>
      <c r="L44" s="246"/>
      <c r="M44" s="61"/>
      <c r="N44" s="62"/>
      <c r="O44" s="63"/>
      <c r="P44" s="64"/>
      <c r="Q44" s="60"/>
      <c r="R44" s="61"/>
    </row>
    <row r="45" spans="1:18" ht="15">
      <c r="A45" s="741" t="s">
        <v>21</v>
      </c>
      <c r="B45" s="742"/>
      <c r="C45" s="466">
        <f>SUM(C11,C13,C15,C17,C19,C21,C23,C25,C27,C29,C31,C33,C35,C37,C39,C41,C43)</f>
        <v>23</v>
      </c>
      <c r="D45" s="466">
        <f>SUM(D11,D13,D15,D17,D19,D21,D23,D25,D27,D29,D31,D33,D35,D37,D39,D41,D43)</f>
        <v>5</v>
      </c>
      <c r="E45" s="466">
        <f t="shared" ref="E45:G45" si="0">SUM(E11,E13,E15,E17,E19,E21,E23,E25,E27,E29,E31,E33,E35,E37,E39,E41,E43)</f>
        <v>2</v>
      </c>
      <c r="F45" s="466">
        <f t="shared" si="0"/>
        <v>2</v>
      </c>
      <c r="G45" s="467">
        <f t="shared" si="0"/>
        <v>0</v>
      </c>
      <c r="H45" s="467">
        <f t="shared" ref="H45:R46" si="1">SUM(H11,H13,H15,H17,H19,H21,H23,H25,H27,H29,H31,H33,H35,H37,H39,H41,H43)</f>
        <v>0</v>
      </c>
      <c r="I45" s="467"/>
      <c r="J45" s="468">
        <f>SUM(J11,J13,J15,J17,J19,J21,J23,J25,J27,J29,J31,J33,J35,J37,J39,J41,J43)</f>
        <v>0</v>
      </c>
      <c r="K45" s="469">
        <f t="shared" si="1"/>
        <v>0</v>
      </c>
      <c r="L45" s="466">
        <f t="shared" si="1"/>
        <v>4</v>
      </c>
      <c r="M45" s="469">
        <f t="shared" si="1"/>
        <v>3.3</v>
      </c>
      <c r="N45" s="466">
        <f t="shared" si="1"/>
        <v>0</v>
      </c>
      <c r="O45" s="469">
        <f t="shared" si="1"/>
        <v>0</v>
      </c>
      <c r="P45" s="466">
        <f t="shared" si="1"/>
        <v>10</v>
      </c>
      <c r="Q45" s="469">
        <f t="shared" si="1"/>
        <v>92.89</v>
      </c>
      <c r="R45" s="470">
        <f>SUM(R11,R13,R15,R17,R19,R21,R23,R25,R27,R29,R31,R33,R35,R37,R39,R41,R43)</f>
        <v>398.42</v>
      </c>
    </row>
    <row r="46" spans="1:18" ht="15.75" thickBot="1">
      <c r="A46" s="471"/>
      <c r="B46" s="472"/>
      <c r="C46" s="473"/>
      <c r="D46" s="474"/>
      <c r="E46" s="475"/>
      <c r="F46" s="475"/>
      <c r="G46" s="475"/>
      <c r="H46" s="476">
        <f>SUM(J12,J14,J16,J18,J20,J22,J24,J26,J28,J30,J32,J34,J36,J38,J40,J42,J44)</f>
        <v>0</v>
      </c>
      <c r="I46" s="476"/>
      <c r="J46" s="477">
        <f>SUM(K12,K14,K16,K18,K20,K22,K24,K26,K28,K30,K32,K34,K36,K38,K40,K42,K44)</f>
        <v>0</v>
      </c>
      <c r="K46" s="478">
        <f t="shared" si="1"/>
        <v>0</v>
      </c>
      <c r="L46" s="478">
        <f t="shared" si="1"/>
        <v>26.7</v>
      </c>
      <c r="M46" s="478">
        <f t="shared" si="1"/>
        <v>23.4</v>
      </c>
      <c r="N46" s="478">
        <f t="shared" si="1"/>
        <v>0</v>
      </c>
      <c r="O46" s="478">
        <f t="shared" si="1"/>
        <v>0</v>
      </c>
      <c r="P46" s="478">
        <f t="shared" si="1"/>
        <v>410.09</v>
      </c>
      <c r="Q46" s="478">
        <f t="shared" si="1"/>
        <v>317.2</v>
      </c>
      <c r="R46" s="476">
        <f t="shared" si="1"/>
        <v>11.67</v>
      </c>
    </row>
    <row r="47" spans="1:18" ht="18" customHeight="1">
      <c r="A47" s="19"/>
      <c r="B47" s="767" t="s">
        <v>164</v>
      </c>
      <c r="C47" s="768"/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</row>
    <row r="48" spans="1:18" ht="18">
      <c r="A48" s="19"/>
      <c r="B48" s="769"/>
      <c r="C48" s="769"/>
      <c r="D48" s="769"/>
      <c r="E48" s="769"/>
      <c r="F48" s="769"/>
      <c r="G48" s="769"/>
      <c r="H48" s="769"/>
      <c r="I48" s="769"/>
      <c r="J48" s="769"/>
      <c r="K48" s="769"/>
      <c r="L48" s="769"/>
      <c r="M48" s="769"/>
      <c r="N48" s="769"/>
      <c r="O48" s="769"/>
      <c r="P48" s="769"/>
      <c r="Q48" s="769"/>
      <c r="R48" s="769"/>
    </row>
    <row r="49" spans="1:18" ht="3.75" customHeight="1">
      <c r="A49" s="19"/>
      <c r="B49" s="769"/>
      <c r="C49" s="769"/>
      <c r="D49" s="769"/>
      <c r="E49" s="769"/>
      <c r="F49" s="769"/>
      <c r="G49" s="769"/>
      <c r="H49" s="769"/>
      <c r="I49" s="769"/>
      <c r="J49" s="769"/>
      <c r="K49" s="769"/>
      <c r="L49" s="769"/>
      <c r="M49" s="769"/>
      <c r="N49" s="769"/>
      <c r="O49" s="769"/>
      <c r="P49" s="769"/>
      <c r="Q49" s="769"/>
      <c r="R49" s="769"/>
    </row>
    <row r="50" spans="1:18" ht="18" hidden="1">
      <c r="A50" s="19"/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69"/>
    </row>
    <row r="51" spans="1:18" ht="18" hidden="1">
      <c r="A51" s="19"/>
      <c r="B51" s="769"/>
      <c r="C51" s="769"/>
      <c r="D51" s="769"/>
      <c r="E51" s="769"/>
      <c r="F51" s="769"/>
      <c r="G51" s="769"/>
      <c r="H51" s="769"/>
      <c r="I51" s="769"/>
      <c r="J51" s="769"/>
      <c r="K51" s="769"/>
      <c r="L51" s="769"/>
      <c r="M51" s="769"/>
      <c r="N51" s="769"/>
      <c r="O51" s="769"/>
      <c r="P51" s="769"/>
      <c r="Q51" s="769"/>
      <c r="R51" s="769"/>
    </row>
    <row r="52" spans="1:18" ht="18">
      <c r="A52" s="19"/>
      <c r="B52" s="283"/>
      <c r="C52" s="20"/>
      <c r="D52" s="20"/>
      <c r="E52" s="20"/>
      <c r="F52" s="20"/>
      <c r="G52" s="20"/>
      <c r="H52" s="20"/>
      <c r="I52" s="20"/>
      <c r="J52" s="20"/>
      <c r="K52" s="21"/>
      <c r="L52" s="22"/>
      <c r="M52" s="23"/>
      <c r="N52" s="24"/>
      <c r="O52" s="24"/>
      <c r="P52" s="24"/>
      <c r="Q52" s="24"/>
      <c r="R52" s="24"/>
    </row>
    <row r="53" spans="1:18" ht="18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2"/>
      <c r="M53" s="23"/>
      <c r="N53" s="24"/>
      <c r="O53" s="24"/>
      <c r="P53" s="24"/>
      <c r="Q53" s="24"/>
      <c r="R53" s="24"/>
    </row>
    <row r="54" spans="1:18" ht="18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2"/>
      <c r="M54" s="23"/>
      <c r="N54" s="24"/>
      <c r="O54" s="24"/>
      <c r="P54" s="24"/>
      <c r="Q54" s="24"/>
      <c r="R54" s="24"/>
    </row>
    <row r="55" spans="1:18" ht="18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2"/>
      <c r="M55" s="23"/>
      <c r="N55" s="24"/>
      <c r="O55" s="24"/>
      <c r="P55" s="24"/>
      <c r="Q55" s="24"/>
      <c r="R55" s="24"/>
    </row>
    <row r="56" spans="1:18" ht="18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2"/>
      <c r="M56" s="23"/>
      <c r="N56" s="24"/>
      <c r="O56" s="24"/>
      <c r="P56" s="24"/>
      <c r="Q56" s="24"/>
      <c r="R56" s="24"/>
    </row>
    <row r="57" spans="1:18" ht="18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2"/>
      <c r="M57" s="23"/>
      <c r="N57" s="24"/>
      <c r="O57" s="24"/>
      <c r="P57" s="24"/>
      <c r="Q57" s="24"/>
      <c r="R57" s="24"/>
    </row>
    <row r="58" spans="1:18" ht="18">
      <c r="A58" s="19"/>
      <c r="B58" s="20"/>
      <c r="C58" s="20"/>
      <c r="D58" s="20"/>
      <c r="E58" s="20"/>
      <c r="F58" s="20"/>
      <c r="G58" s="251"/>
      <c r="H58" s="251"/>
      <c r="I58" s="251"/>
      <c r="J58" s="20"/>
      <c r="K58" s="21"/>
      <c r="L58" s="22"/>
      <c r="M58" s="23"/>
      <c r="N58" s="24"/>
      <c r="O58" s="24"/>
      <c r="P58" s="24"/>
      <c r="Q58" s="24"/>
      <c r="R58" s="24"/>
    </row>
    <row r="59" spans="1:18" ht="18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2"/>
      <c r="M59" s="23"/>
      <c r="N59" s="24"/>
      <c r="O59" s="24"/>
      <c r="P59" s="24"/>
      <c r="Q59" s="24"/>
      <c r="R59" s="24"/>
    </row>
    <row r="60" spans="1:18" ht="18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2"/>
      <c r="M60" s="23"/>
      <c r="N60" s="24"/>
      <c r="O60" s="24"/>
      <c r="P60" s="24"/>
      <c r="Q60" s="24"/>
      <c r="R60" s="24"/>
    </row>
    <row r="61" spans="1:18" ht="18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2"/>
      <c r="M61" s="23"/>
      <c r="N61" s="24"/>
      <c r="O61" s="24"/>
      <c r="P61" s="24"/>
      <c r="Q61" s="24"/>
      <c r="R61" s="24"/>
    </row>
    <row r="62" spans="1:18" ht="18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22"/>
      <c r="M62" s="23"/>
      <c r="N62" s="24"/>
      <c r="O62" s="24"/>
      <c r="P62" s="24"/>
      <c r="Q62" s="24"/>
      <c r="R62" s="24"/>
    </row>
    <row r="63" spans="1:18" ht="18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1"/>
      <c r="L63" s="22"/>
      <c r="M63" s="23"/>
      <c r="N63" s="24"/>
      <c r="O63" s="24"/>
      <c r="P63" s="24"/>
      <c r="Q63" s="24"/>
      <c r="R63" s="24"/>
    </row>
    <row r="64" spans="1:18" ht="18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1"/>
      <c r="L64" s="22"/>
      <c r="M64" s="23"/>
      <c r="N64" s="24"/>
      <c r="O64" s="24"/>
      <c r="P64" s="24"/>
      <c r="Q64" s="24"/>
      <c r="R64" s="24"/>
    </row>
    <row r="65" spans="1:18" ht="18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1"/>
      <c r="L65" s="22"/>
      <c r="M65" s="23"/>
      <c r="N65" s="24"/>
      <c r="O65" s="24"/>
      <c r="P65" s="24"/>
      <c r="Q65" s="24"/>
      <c r="R65" s="24"/>
    </row>
    <row r="66" spans="1:18" ht="18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1"/>
      <c r="L66" s="22"/>
      <c r="M66" s="23"/>
      <c r="N66" s="24"/>
      <c r="O66" s="24"/>
      <c r="P66" s="24"/>
      <c r="Q66" s="24"/>
      <c r="R66" s="24"/>
    </row>
    <row r="67" spans="1:18" ht="18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1"/>
      <c r="L67" s="22"/>
      <c r="M67" s="23"/>
      <c r="N67" s="24"/>
      <c r="O67" s="24"/>
      <c r="P67" s="24"/>
      <c r="Q67" s="24"/>
      <c r="R67" s="24"/>
    </row>
    <row r="68" spans="1:18" ht="18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1"/>
      <c r="L68" s="22"/>
      <c r="M68" s="23"/>
      <c r="N68" s="24"/>
      <c r="O68" s="24"/>
      <c r="P68" s="24"/>
      <c r="Q68" s="24"/>
      <c r="R68" s="24"/>
    </row>
    <row r="69" spans="1:18" ht="18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1"/>
      <c r="L69" s="22"/>
      <c r="M69" s="23"/>
      <c r="N69" s="24"/>
      <c r="O69" s="24"/>
      <c r="P69" s="24"/>
      <c r="Q69" s="24"/>
      <c r="R69" s="24"/>
    </row>
    <row r="70" spans="1:18" ht="18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1"/>
      <c r="L70" s="22"/>
      <c r="M70" s="23"/>
      <c r="N70" s="24"/>
      <c r="O70" s="24"/>
      <c r="P70" s="24"/>
      <c r="Q70" s="24"/>
      <c r="R70" s="24"/>
    </row>
    <row r="71" spans="1:18" ht="15">
      <c r="A71" s="20"/>
      <c r="B71" s="25"/>
      <c r="C71" s="20"/>
      <c r="D71" s="25"/>
      <c r="E71" s="25"/>
      <c r="F71" s="25"/>
      <c r="G71" s="25"/>
      <c r="H71" s="25"/>
      <c r="I71" s="25"/>
      <c r="J71" s="25"/>
      <c r="K71" s="26"/>
      <c r="L71" s="27"/>
      <c r="M71" s="28"/>
      <c r="N71" s="27"/>
      <c r="O71" s="27"/>
      <c r="P71" s="27"/>
      <c r="Q71" s="27"/>
      <c r="R71" s="27"/>
    </row>
    <row r="72" spans="1:18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22"/>
      <c r="M72" s="23"/>
      <c r="N72" s="24"/>
      <c r="O72" s="24"/>
      <c r="P72" s="24"/>
      <c r="Q72" s="24"/>
      <c r="R72" s="24"/>
    </row>
    <row r="73" spans="1:18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22"/>
      <c r="M73" s="23"/>
      <c r="N73" s="24"/>
      <c r="O73" s="24"/>
      <c r="P73" s="24"/>
      <c r="Q73" s="24"/>
      <c r="R73" s="24"/>
    </row>
    <row r="74" spans="1:18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2"/>
      <c r="M74" s="23"/>
      <c r="N74" s="24"/>
      <c r="O74" s="24"/>
      <c r="P74" s="24"/>
      <c r="Q74" s="24"/>
      <c r="R74" s="24"/>
    </row>
    <row r="75" spans="1:18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2"/>
      <c r="M75" s="23"/>
      <c r="N75" s="24"/>
      <c r="O75" s="24"/>
      <c r="P75" s="24"/>
      <c r="Q75" s="24"/>
      <c r="R75" s="24"/>
    </row>
    <row r="76" spans="1:18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22"/>
      <c r="M76" s="23"/>
      <c r="N76" s="24"/>
      <c r="O76" s="24"/>
      <c r="P76" s="24"/>
      <c r="Q76" s="24"/>
      <c r="R76" s="24"/>
    </row>
    <row r="77" spans="1:18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22"/>
      <c r="M77" s="23"/>
      <c r="N77" s="24"/>
      <c r="O77" s="24"/>
      <c r="P77" s="24"/>
      <c r="Q77" s="24"/>
      <c r="R77" s="24"/>
    </row>
    <row r="78" spans="1:1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22"/>
      <c r="M78" s="23"/>
      <c r="N78" s="24"/>
      <c r="O78" s="24"/>
      <c r="P78" s="24"/>
      <c r="Q78" s="24"/>
      <c r="R78" s="24"/>
    </row>
    <row r="79" spans="1:18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22"/>
      <c r="M79" s="23"/>
      <c r="N79" s="24"/>
      <c r="O79" s="24"/>
      <c r="P79" s="24"/>
      <c r="Q79" s="24"/>
      <c r="R79" s="24"/>
    </row>
    <row r="80" spans="1:18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22"/>
      <c r="M80" s="23"/>
      <c r="N80" s="24"/>
      <c r="O80" s="24"/>
      <c r="P80" s="24"/>
      <c r="Q80" s="24"/>
      <c r="R80" s="24"/>
    </row>
    <row r="81" spans="1:18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22"/>
      <c r="M81" s="23"/>
      <c r="N81" s="24"/>
      <c r="O81" s="24"/>
      <c r="P81" s="24"/>
      <c r="Q81" s="24"/>
      <c r="R81" s="24"/>
    </row>
    <row r="82" spans="1:18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22"/>
      <c r="M82" s="23"/>
      <c r="N82" s="24"/>
      <c r="O82" s="24"/>
      <c r="P82" s="24"/>
      <c r="Q82" s="24"/>
      <c r="R82" s="24"/>
    </row>
    <row r="83" spans="1:18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22"/>
      <c r="M83" s="23"/>
      <c r="N83" s="24"/>
      <c r="O83" s="24"/>
      <c r="P83" s="24"/>
      <c r="Q83" s="24"/>
      <c r="R83" s="24"/>
    </row>
    <row r="84" spans="1:18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22"/>
      <c r="M84" s="23"/>
      <c r="N84" s="24"/>
      <c r="O84" s="24"/>
      <c r="P84" s="24"/>
      <c r="Q84" s="24"/>
      <c r="R84" s="24"/>
    </row>
    <row r="85" spans="1:18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22"/>
      <c r="M85" s="23"/>
      <c r="N85" s="24"/>
      <c r="O85" s="24"/>
      <c r="P85" s="24"/>
      <c r="Q85" s="24"/>
      <c r="R85" s="24"/>
    </row>
    <row r="86" spans="1:18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22"/>
      <c r="M86" s="23"/>
      <c r="N86" s="24"/>
      <c r="O86" s="24"/>
      <c r="P86" s="24"/>
      <c r="Q86" s="24"/>
      <c r="R86" s="24"/>
    </row>
    <row r="87" spans="1:18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22"/>
      <c r="M87" s="23"/>
      <c r="N87" s="24"/>
      <c r="O87" s="24"/>
      <c r="P87" s="24"/>
      <c r="Q87" s="24"/>
      <c r="R87" s="24"/>
    </row>
    <row r="88" spans="1:1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22"/>
      <c r="M88" s="23"/>
      <c r="N88" s="24"/>
      <c r="O88" s="24"/>
      <c r="P88" s="24"/>
      <c r="Q88" s="24"/>
      <c r="R88" s="24"/>
    </row>
    <row r="89" spans="1:18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22"/>
      <c r="M89" s="23"/>
      <c r="N89" s="24"/>
      <c r="O89" s="24"/>
      <c r="P89" s="24"/>
      <c r="Q89" s="24"/>
      <c r="R89" s="24"/>
    </row>
    <row r="90" spans="1:18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22"/>
      <c r="M90" s="23"/>
      <c r="N90" s="24"/>
      <c r="O90" s="24"/>
      <c r="P90" s="24"/>
      <c r="Q90" s="24"/>
      <c r="R90" s="24"/>
    </row>
    <row r="91" spans="1:18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22"/>
      <c r="M91" s="23"/>
      <c r="N91" s="24"/>
      <c r="O91" s="24"/>
      <c r="P91" s="24"/>
      <c r="Q91" s="24"/>
      <c r="R91" s="24"/>
    </row>
    <row r="92" spans="1:18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22"/>
      <c r="M92" s="23"/>
      <c r="N92" s="24"/>
      <c r="O92" s="24"/>
      <c r="P92" s="24"/>
      <c r="Q92" s="24"/>
      <c r="R92" s="24"/>
    </row>
    <row r="93" spans="1:18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22"/>
      <c r="M93" s="23"/>
      <c r="N93" s="24"/>
      <c r="O93" s="24"/>
      <c r="P93" s="24"/>
      <c r="Q93" s="24"/>
      <c r="R93" s="24"/>
    </row>
    <row r="94" spans="1:18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22"/>
      <c r="M94" s="23"/>
      <c r="N94" s="24"/>
      <c r="O94" s="24"/>
      <c r="P94" s="24"/>
      <c r="Q94" s="24"/>
      <c r="R94" s="24"/>
    </row>
    <row r="95" spans="1:18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22"/>
      <c r="M95" s="23"/>
      <c r="N95" s="24"/>
      <c r="O95" s="24"/>
      <c r="P95" s="24"/>
      <c r="Q95" s="24"/>
      <c r="R95" s="24"/>
    </row>
    <row r="96" spans="1:18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22"/>
      <c r="M96" s="23"/>
      <c r="N96" s="24"/>
      <c r="O96" s="24"/>
      <c r="P96" s="24"/>
      <c r="Q96" s="24"/>
      <c r="R96" s="24"/>
    </row>
    <row r="97" spans="1:18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22"/>
      <c r="M97" s="23"/>
      <c r="N97" s="24"/>
      <c r="O97" s="24"/>
      <c r="P97" s="24"/>
      <c r="Q97" s="24"/>
      <c r="R97" s="24"/>
    </row>
    <row r="98" spans="1:1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22"/>
      <c r="M98" s="23"/>
      <c r="N98" s="24"/>
      <c r="O98" s="24"/>
      <c r="P98" s="24"/>
      <c r="Q98" s="24"/>
      <c r="R98" s="24"/>
    </row>
    <row r="99" spans="1:18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22"/>
      <c r="M99" s="23"/>
      <c r="N99" s="24"/>
      <c r="O99" s="24"/>
      <c r="P99" s="24"/>
      <c r="Q99" s="24"/>
      <c r="R99" s="24"/>
    </row>
    <row r="100" spans="1:18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22"/>
      <c r="M100" s="23"/>
      <c r="N100" s="24"/>
      <c r="O100" s="24"/>
      <c r="P100" s="24"/>
      <c r="Q100" s="24"/>
      <c r="R100" s="24"/>
    </row>
    <row r="101" spans="1:18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22"/>
      <c r="M101" s="23"/>
      <c r="N101" s="24"/>
      <c r="O101" s="24"/>
      <c r="P101" s="24"/>
      <c r="Q101" s="24"/>
      <c r="R101" s="24"/>
    </row>
    <row r="102" spans="1:18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22"/>
      <c r="M102" s="23"/>
      <c r="N102" s="24"/>
      <c r="O102" s="24"/>
      <c r="P102" s="24"/>
      <c r="Q102" s="24"/>
      <c r="R102" s="24"/>
    </row>
    <row r="103" spans="1:18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22"/>
      <c r="M103" s="23"/>
      <c r="N103" s="24"/>
      <c r="O103" s="24"/>
      <c r="P103" s="24"/>
      <c r="Q103" s="24"/>
      <c r="R103" s="24"/>
    </row>
    <row r="104" spans="1:18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22"/>
      <c r="M104" s="23"/>
      <c r="N104" s="24"/>
      <c r="O104" s="24"/>
      <c r="P104" s="24"/>
      <c r="Q104" s="24"/>
      <c r="R104" s="24"/>
    </row>
    <row r="105" spans="1:18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22"/>
      <c r="M105" s="23"/>
      <c r="N105" s="24"/>
      <c r="O105" s="24"/>
      <c r="P105" s="24"/>
      <c r="Q105" s="24"/>
      <c r="R105" s="24"/>
    </row>
    <row r="106" spans="1:18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22"/>
      <c r="M106" s="23"/>
      <c r="N106" s="24"/>
      <c r="O106" s="24"/>
      <c r="P106" s="24"/>
      <c r="Q106" s="24"/>
      <c r="R106" s="24"/>
    </row>
    <row r="107" spans="1:18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22"/>
      <c r="M107" s="23"/>
      <c r="N107" s="24"/>
      <c r="O107" s="24"/>
      <c r="P107" s="24"/>
      <c r="Q107" s="24"/>
      <c r="R107" s="24"/>
    </row>
    <row r="108" spans="1:1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22"/>
      <c r="M108" s="23"/>
      <c r="N108" s="24"/>
      <c r="O108" s="24"/>
      <c r="P108" s="24"/>
      <c r="Q108" s="24"/>
      <c r="R108" s="24"/>
    </row>
    <row r="109" spans="1:18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22"/>
      <c r="M109" s="23"/>
      <c r="N109" s="24"/>
      <c r="O109" s="24"/>
      <c r="P109" s="24"/>
      <c r="Q109" s="24"/>
      <c r="R109" s="24"/>
    </row>
    <row r="110" spans="1:18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22"/>
      <c r="M110" s="23"/>
      <c r="N110" s="24"/>
      <c r="O110" s="24"/>
      <c r="P110" s="24"/>
      <c r="Q110" s="24"/>
      <c r="R110" s="24"/>
    </row>
    <row r="111" spans="1:18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22"/>
      <c r="M111" s="23"/>
      <c r="N111" s="24"/>
      <c r="O111" s="24"/>
      <c r="P111" s="24"/>
      <c r="Q111" s="24"/>
      <c r="R111" s="24"/>
    </row>
    <row r="112" spans="1:18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22"/>
      <c r="M112" s="23"/>
      <c r="N112" s="24"/>
      <c r="O112" s="24"/>
      <c r="P112" s="24"/>
      <c r="Q112" s="24"/>
      <c r="R112" s="24"/>
    </row>
    <row r="113" spans="1:18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22"/>
      <c r="M113" s="23"/>
      <c r="N113" s="24"/>
      <c r="O113" s="24"/>
      <c r="P113" s="24"/>
      <c r="Q113" s="24"/>
      <c r="R113" s="24"/>
    </row>
    <row r="114" spans="1:18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22"/>
      <c r="M114" s="23"/>
      <c r="N114" s="24"/>
      <c r="O114" s="24"/>
      <c r="P114" s="24"/>
      <c r="Q114" s="24"/>
      <c r="R114" s="24"/>
    </row>
    <row r="115" spans="1:18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22"/>
      <c r="M115" s="23"/>
      <c r="N115" s="24"/>
      <c r="O115" s="24"/>
      <c r="P115" s="24"/>
      <c r="Q115" s="24"/>
      <c r="R115" s="24"/>
    </row>
    <row r="116" spans="1:18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22"/>
      <c r="M116" s="23"/>
      <c r="N116" s="24"/>
      <c r="O116" s="24"/>
      <c r="P116" s="24"/>
      <c r="Q116" s="24"/>
      <c r="R116" s="24"/>
    </row>
    <row r="117" spans="1:18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22"/>
      <c r="M117" s="23"/>
      <c r="N117" s="24"/>
      <c r="O117" s="24"/>
      <c r="P117" s="24"/>
      <c r="Q117" s="24"/>
      <c r="R117" s="24"/>
    </row>
    <row r="118" spans="1: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22"/>
      <c r="M118" s="23"/>
      <c r="N118" s="24"/>
      <c r="O118" s="24"/>
      <c r="P118" s="24"/>
      <c r="Q118" s="24"/>
      <c r="R118" s="24"/>
    </row>
    <row r="119" spans="1:18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22"/>
      <c r="M119" s="23"/>
      <c r="N119" s="24"/>
      <c r="O119" s="24"/>
      <c r="P119" s="24"/>
      <c r="Q119" s="24"/>
      <c r="R119" s="24"/>
    </row>
    <row r="120" spans="1:18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22"/>
      <c r="M120" s="23"/>
      <c r="N120" s="24"/>
      <c r="O120" s="24"/>
      <c r="P120" s="24"/>
      <c r="Q120" s="24"/>
      <c r="R120" s="24"/>
    </row>
    <row r="121" spans="1:18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22"/>
      <c r="M121" s="23"/>
      <c r="N121" s="24"/>
      <c r="O121" s="24"/>
      <c r="P121" s="24"/>
      <c r="Q121" s="24"/>
      <c r="R121" s="24"/>
    </row>
    <row r="122" spans="1:18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22"/>
      <c r="M122" s="23"/>
      <c r="N122" s="24"/>
      <c r="O122" s="24"/>
      <c r="P122" s="24"/>
      <c r="Q122" s="24"/>
      <c r="R122" s="24"/>
    </row>
    <row r="123" spans="1:18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22"/>
      <c r="M123" s="23"/>
      <c r="N123" s="24"/>
      <c r="O123" s="24"/>
      <c r="P123" s="24"/>
      <c r="Q123" s="24"/>
      <c r="R123" s="24"/>
    </row>
    <row r="124" spans="1:18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22"/>
      <c r="M124" s="23"/>
      <c r="N124" s="24"/>
      <c r="O124" s="24"/>
      <c r="P124" s="24"/>
      <c r="Q124" s="24"/>
      <c r="R124" s="24"/>
    </row>
    <row r="125" spans="1:18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22"/>
      <c r="M125" s="23"/>
      <c r="N125" s="24"/>
      <c r="O125" s="24"/>
      <c r="P125" s="24"/>
      <c r="Q125" s="24"/>
      <c r="R125" s="24"/>
    </row>
    <row r="126" spans="1:18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2"/>
      <c r="M126" s="23"/>
      <c r="N126" s="24"/>
      <c r="O126" s="24"/>
      <c r="P126" s="24"/>
      <c r="Q126" s="24"/>
      <c r="R126" s="24"/>
    </row>
    <row r="127" spans="1:18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2"/>
      <c r="M127" s="23"/>
      <c r="N127" s="24"/>
      <c r="O127" s="24"/>
      <c r="P127" s="24"/>
      <c r="Q127" s="24"/>
      <c r="R127" s="24"/>
    </row>
    <row r="128" spans="1:1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22"/>
      <c r="M128" s="23"/>
      <c r="N128" s="24"/>
      <c r="O128" s="24"/>
      <c r="P128" s="24"/>
      <c r="Q128" s="24"/>
      <c r="R128" s="24"/>
    </row>
    <row r="129" spans="1:18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22"/>
      <c r="M129" s="23"/>
      <c r="N129" s="24"/>
      <c r="O129" s="24"/>
      <c r="P129" s="24"/>
      <c r="Q129" s="24"/>
      <c r="R129" s="24"/>
    </row>
    <row r="130" spans="1:18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22"/>
      <c r="M130" s="23"/>
      <c r="N130" s="24"/>
      <c r="O130" s="24"/>
      <c r="P130" s="24"/>
      <c r="Q130" s="24"/>
      <c r="R130" s="24"/>
    </row>
    <row r="131" spans="1:18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22"/>
      <c r="M131" s="23"/>
      <c r="N131" s="24"/>
      <c r="O131" s="24"/>
      <c r="P131" s="24"/>
      <c r="Q131" s="24"/>
      <c r="R131" s="24"/>
    </row>
    <row r="132" spans="1:18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22"/>
      <c r="M132" s="23"/>
      <c r="N132" s="24"/>
      <c r="O132" s="24"/>
      <c r="P132" s="24"/>
      <c r="Q132" s="24"/>
      <c r="R132" s="24"/>
    </row>
    <row r="133" spans="1:18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22"/>
      <c r="M133" s="23"/>
      <c r="N133" s="24"/>
      <c r="O133" s="24"/>
      <c r="P133" s="24"/>
      <c r="Q133" s="24"/>
      <c r="R133" s="24"/>
    </row>
    <row r="134" spans="1:18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22"/>
      <c r="M134" s="23"/>
      <c r="N134" s="24"/>
      <c r="O134" s="24"/>
      <c r="P134" s="24"/>
      <c r="Q134" s="24"/>
      <c r="R134" s="24"/>
    </row>
    <row r="135" spans="1:18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22"/>
      <c r="M135" s="23"/>
      <c r="N135" s="24"/>
      <c r="O135" s="24"/>
      <c r="P135" s="24"/>
      <c r="Q135" s="24"/>
      <c r="R135" s="24"/>
    </row>
    <row r="136" spans="1:18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22"/>
      <c r="M136" s="23"/>
      <c r="N136" s="24"/>
      <c r="O136" s="24"/>
      <c r="P136" s="24"/>
      <c r="Q136" s="24"/>
      <c r="R136" s="24"/>
    </row>
    <row r="137" spans="1:18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22"/>
      <c r="M137" s="23"/>
      <c r="N137" s="24"/>
      <c r="O137" s="24"/>
      <c r="P137" s="24"/>
      <c r="Q137" s="24"/>
      <c r="R137" s="24"/>
    </row>
    <row r="138" spans="1:1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22"/>
      <c r="M138" s="23"/>
      <c r="N138" s="24"/>
      <c r="O138" s="24"/>
      <c r="P138" s="24"/>
      <c r="Q138" s="24"/>
      <c r="R138" s="24"/>
    </row>
    <row r="139" spans="1:18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22"/>
      <c r="M139" s="23"/>
      <c r="N139" s="24"/>
      <c r="O139" s="24"/>
      <c r="P139" s="24"/>
      <c r="Q139" s="24"/>
      <c r="R139" s="24"/>
    </row>
    <row r="140" spans="1:18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22"/>
      <c r="M140" s="23"/>
      <c r="N140" s="24"/>
      <c r="O140" s="24"/>
      <c r="P140" s="24"/>
      <c r="Q140" s="24"/>
      <c r="R140" s="24"/>
    </row>
    <row r="141" spans="1:18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22"/>
      <c r="M141" s="23"/>
      <c r="N141" s="24"/>
      <c r="O141" s="24"/>
      <c r="P141" s="24"/>
      <c r="Q141" s="24"/>
      <c r="R141" s="24"/>
    </row>
    <row r="142" spans="1:18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22"/>
      <c r="M142" s="23"/>
      <c r="N142" s="24"/>
      <c r="O142" s="24"/>
      <c r="P142" s="24"/>
      <c r="Q142" s="24"/>
      <c r="R142" s="24"/>
    </row>
    <row r="143" spans="1:18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22"/>
      <c r="M143" s="23"/>
      <c r="N143" s="24"/>
      <c r="O143" s="24"/>
      <c r="P143" s="24"/>
      <c r="Q143" s="24"/>
      <c r="R143" s="24"/>
    </row>
    <row r="144" spans="1:18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22"/>
      <c r="M144" s="23"/>
      <c r="N144" s="24"/>
      <c r="O144" s="24"/>
      <c r="P144" s="24"/>
      <c r="Q144" s="24"/>
      <c r="R144" s="24"/>
    </row>
    <row r="145" spans="1:18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22"/>
      <c r="M145" s="23"/>
      <c r="N145" s="24"/>
      <c r="O145" s="24"/>
      <c r="P145" s="24"/>
      <c r="Q145" s="24"/>
      <c r="R145" s="24"/>
    </row>
    <row r="146" spans="1:18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22"/>
      <c r="M146" s="23"/>
      <c r="N146" s="24"/>
      <c r="O146" s="24"/>
      <c r="P146" s="24"/>
      <c r="Q146" s="24"/>
      <c r="R146" s="24"/>
    </row>
    <row r="147" spans="1:18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22"/>
      <c r="M147" s="23"/>
      <c r="N147" s="24"/>
      <c r="O147" s="24"/>
      <c r="P147" s="24"/>
      <c r="Q147" s="24"/>
      <c r="R147" s="24"/>
    </row>
    <row r="148" spans="1:1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22"/>
      <c r="M148" s="23"/>
      <c r="N148" s="24"/>
      <c r="O148" s="24"/>
      <c r="P148" s="24"/>
      <c r="Q148" s="24"/>
      <c r="R148" s="24"/>
    </row>
    <row r="149" spans="1:18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22"/>
      <c r="M149" s="23"/>
      <c r="N149" s="24"/>
      <c r="O149" s="24"/>
      <c r="P149" s="24"/>
      <c r="Q149" s="24"/>
      <c r="R149" s="24"/>
    </row>
    <row r="150" spans="1:18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22"/>
      <c r="M150" s="23"/>
      <c r="N150" s="24"/>
      <c r="O150" s="24"/>
      <c r="P150" s="24"/>
      <c r="Q150" s="24"/>
      <c r="R150" s="24"/>
    </row>
    <row r="151" spans="1:18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22"/>
      <c r="M151" s="23"/>
      <c r="N151" s="24"/>
      <c r="O151" s="24"/>
      <c r="P151" s="24"/>
      <c r="Q151" s="24"/>
      <c r="R151" s="24"/>
    </row>
    <row r="152" spans="1:18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22"/>
      <c r="M152" s="23"/>
      <c r="N152" s="24"/>
      <c r="O152" s="24"/>
      <c r="P152" s="24"/>
      <c r="Q152" s="24"/>
      <c r="R152" s="24"/>
    </row>
    <row r="153" spans="1:18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22"/>
      <c r="M153" s="23"/>
      <c r="N153" s="24"/>
      <c r="O153" s="24"/>
      <c r="P153" s="24"/>
      <c r="Q153" s="24"/>
      <c r="R153" s="24"/>
    </row>
    <row r="154" spans="1:18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22"/>
      <c r="M154" s="23"/>
      <c r="N154" s="24"/>
      <c r="O154" s="24"/>
      <c r="P154" s="24"/>
      <c r="Q154" s="24"/>
      <c r="R154" s="24"/>
    </row>
    <row r="155" spans="1:18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22"/>
      <c r="M155" s="23"/>
      <c r="N155" s="24"/>
      <c r="O155" s="24"/>
      <c r="P155" s="24"/>
      <c r="Q155" s="24"/>
      <c r="R155" s="24"/>
    </row>
    <row r="156" spans="1:18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22"/>
      <c r="M156" s="23"/>
      <c r="N156" s="24"/>
      <c r="O156" s="24"/>
      <c r="P156" s="24"/>
      <c r="Q156" s="24"/>
      <c r="R156" s="24"/>
    </row>
    <row r="157" spans="1:18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22"/>
      <c r="M157" s="23"/>
      <c r="N157" s="24"/>
      <c r="O157" s="24"/>
      <c r="P157" s="24"/>
      <c r="Q157" s="24"/>
      <c r="R157" s="24"/>
    </row>
    <row r="158" spans="1:1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22"/>
      <c r="M158" s="23"/>
      <c r="N158" s="24"/>
      <c r="O158" s="24"/>
      <c r="P158" s="24"/>
      <c r="Q158" s="24"/>
      <c r="R158" s="24"/>
    </row>
    <row r="159" spans="1:18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22"/>
      <c r="M159" s="23"/>
      <c r="N159" s="24"/>
      <c r="O159" s="24"/>
      <c r="P159" s="24"/>
      <c r="Q159" s="24"/>
      <c r="R159" s="24"/>
    </row>
    <row r="160" spans="1:18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22"/>
      <c r="M160" s="23"/>
      <c r="N160" s="24"/>
      <c r="O160" s="24"/>
      <c r="P160" s="24"/>
      <c r="Q160" s="24"/>
      <c r="R160" s="24"/>
    </row>
    <row r="161" spans="1:18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22"/>
      <c r="M161" s="23"/>
      <c r="N161" s="24"/>
      <c r="O161" s="24"/>
      <c r="P161" s="24"/>
      <c r="Q161" s="24"/>
      <c r="R161" s="24"/>
    </row>
    <row r="162" spans="1:18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22"/>
      <c r="M162" s="23"/>
      <c r="N162" s="24"/>
      <c r="O162" s="24"/>
      <c r="P162" s="24"/>
      <c r="Q162" s="24"/>
      <c r="R162" s="24"/>
    </row>
    <row r="163" spans="1:18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22"/>
      <c r="M163" s="23"/>
      <c r="N163" s="24"/>
      <c r="O163" s="24"/>
      <c r="P163" s="24"/>
      <c r="Q163" s="24"/>
      <c r="R163" s="24"/>
    </row>
    <row r="164" spans="1:18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22"/>
      <c r="M164" s="23"/>
      <c r="N164" s="24"/>
      <c r="O164" s="24"/>
      <c r="P164" s="24"/>
      <c r="Q164" s="24"/>
      <c r="R164" s="24"/>
    </row>
    <row r="165" spans="1:18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22"/>
      <c r="M165" s="23"/>
      <c r="N165" s="24"/>
      <c r="O165" s="24"/>
      <c r="P165" s="24"/>
      <c r="Q165" s="24"/>
      <c r="R165" s="24"/>
    </row>
    <row r="166" spans="1:18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22"/>
      <c r="M166" s="23"/>
      <c r="N166" s="24"/>
      <c r="O166" s="24"/>
      <c r="P166" s="24"/>
      <c r="Q166" s="24"/>
      <c r="R166" s="24"/>
    </row>
    <row r="167" spans="1:18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22"/>
      <c r="M167" s="23"/>
      <c r="N167" s="24"/>
      <c r="O167" s="24"/>
      <c r="P167" s="24"/>
      <c r="Q167" s="24"/>
      <c r="R167" s="24"/>
    </row>
    <row r="168" spans="1:1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22"/>
      <c r="M168" s="23"/>
      <c r="N168" s="24"/>
      <c r="O168" s="24"/>
      <c r="P168" s="24"/>
      <c r="Q168" s="24"/>
      <c r="R168" s="24"/>
    </row>
    <row r="169" spans="1:18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22"/>
      <c r="M169" s="23"/>
      <c r="N169" s="24"/>
      <c r="O169" s="24"/>
      <c r="P169" s="24"/>
      <c r="Q169" s="24"/>
      <c r="R169" s="24"/>
    </row>
    <row r="170" spans="1:18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22"/>
      <c r="M170" s="23"/>
      <c r="N170" s="24"/>
      <c r="O170" s="24"/>
      <c r="P170" s="24"/>
      <c r="Q170" s="24"/>
      <c r="R170" s="24"/>
    </row>
    <row r="171" spans="1:18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22"/>
      <c r="M171" s="23"/>
      <c r="N171" s="24"/>
      <c r="O171" s="24"/>
      <c r="P171" s="24"/>
      <c r="Q171" s="24"/>
      <c r="R171" s="24"/>
    </row>
    <row r="172" spans="1:18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22"/>
      <c r="M172" s="23"/>
      <c r="N172" s="24"/>
      <c r="O172" s="24"/>
      <c r="P172" s="24"/>
      <c r="Q172" s="24"/>
      <c r="R172" s="24"/>
    </row>
    <row r="173" spans="1:18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22"/>
      <c r="M173" s="23"/>
      <c r="N173" s="24"/>
      <c r="O173" s="24"/>
      <c r="P173" s="24"/>
      <c r="Q173" s="24"/>
      <c r="R173" s="24"/>
    </row>
    <row r="174" spans="1:18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22"/>
      <c r="M174" s="23"/>
      <c r="N174" s="24"/>
      <c r="O174" s="24"/>
      <c r="P174" s="24"/>
      <c r="Q174" s="24"/>
      <c r="R174" s="24"/>
    </row>
    <row r="175" spans="1:18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22"/>
      <c r="M175" s="23"/>
      <c r="N175" s="24"/>
      <c r="O175" s="24"/>
      <c r="P175" s="24"/>
      <c r="Q175" s="24"/>
      <c r="R175" s="24"/>
    </row>
    <row r="176" spans="1:18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22"/>
      <c r="M176" s="23"/>
      <c r="N176" s="24"/>
      <c r="O176" s="24"/>
      <c r="P176" s="24"/>
      <c r="Q176" s="24"/>
      <c r="R176" s="24"/>
    </row>
    <row r="177" spans="1:18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22"/>
      <c r="M177" s="23"/>
      <c r="N177" s="24"/>
      <c r="O177" s="24"/>
      <c r="P177" s="24"/>
      <c r="Q177" s="24"/>
      <c r="R177" s="24"/>
    </row>
    <row r="178" spans="1:1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22"/>
      <c r="M178" s="23"/>
      <c r="N178" s="24"/>
      <c r="O178" s="24"/>
      <c r="P178" s="24"/>
      <c r="Q178" s="24"/>
      <c r="R178" s="24"/>
    </row>
    <row r="179" spans="1:18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22"/>
      <c r="M179" s="23"/>
      <c r="N179" s="24"/>
      <c r="O179" s="24"/>
      <c r="P179" s="24"/>
      <c r="Q179" s="24"/>
      <c r="R179" s="24"/>
    </row>
    <row r="180" spans="1:18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22"/>
      <c r="M180" s="23"/>
      <c r="N180" s="24"/>
      <c r="O180" s="24"/>
      <c r="P180" s="24"/>
      <c r="Q180" s="24"/>
      <c r="R180" s="24"/>
    </row>
    <row r="181" spans="1:18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22"/>
      <c r="M181" s="23"/>
      <c r="N181" s="24"/>
      <c r="O181" s="24"/>
      <c r="P181" s="24"/>
      <c r="Q181" s="24"/>
      <c r="R181" s="24"/>
    </row>
    <row r="182" spans="1:18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22"/>
      <c r="M182" s="23"/>
      <c r="N182" s="24"/>
      <c r="O182" s="24"/>
      <c r="P182" s="24"/>
      <c r="Q182" s="24"/>
      <c r="R182" s="24"/>
    </row>
    <row r="183" spans="1:18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22"/>
      <c r="M183" s="23"/>
      <c r="N183" s="24"/>
      <c r="O183" s="24"/>
      <c r="P183" s="24"/>
      <c r="Q183" s="24"/>
      <c r="R183" s="24"/>
    </row>
    <row r="184" spans="1:18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22"/>
      <c r="M184" s="23"/>
      <c r="N184" s="24"/>
      <c r="O184" s="24"/>
      <c r="P184" s="24"/>
      <c r="Q184" s="24"/>
      <c r="R184" s="24"/>
    </row>
    <row r="185" spans="1:18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22"/>
      <c r="M185" s="23"/>
      <c r="N185" s="24"/>
      <c r="O185" s="24"/>
      <c r="P185" s="24"/>
      <c r="Q185" s="24"/>
      <c r="R185" s="24"/>
    </row>
    <row r="186" spans="1:18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22"/>
      <c r="M186" s="23"/>
      <c r="N186" s="24"/>
      <c r="O186" s="24"/>
      <c r="P186" s="24"/>
      <c r="Q186" s="24"/>
      <c r="R186" s="24"/>
    </row>
    <row r="187" spans="1:18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22"/>
      <c r="M187" s="23"/>
      <c r="N187" s="24"/>
      <c r="O187" s="24"/>
      <c r="P187" s="24"/>
      <c r="Q187" s="24"/>
      <c r="R187" s="24"/>
    </row>
    <row r="188" spans="1:1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22"/>
      <c r="M188" s="23"/>
      <c r="N188" s="24"/>
      <c r="O188" s="24"/>
      <c r="P188" s="24"/>
      <c r="Q188" s="24"/>
      <c r="R188" s="24"/>
    </row>
    <row r="189" spans="1:18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22"/>
      <c r="M189" s="23"/>
      <c r="N189" s="24"/>
      <c r="O189" s="24"/>
      <c r="P189" s="24"/>
      <c r="Q189" s="24"/>
      <c r="R189" s="24"/>
    </row>
    <row r="190" spans="1:18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22"/>
      <c r="M190" s="23"/>
      <c r="N190" s="24"/>
      <c r="O190" s="24"/>
      <c r="P190" s="24"/>
      <c r="Q190" s="24"/>
      <c r="R190" s="24"/>
    </row>
    <row r="191" spans="1:18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22"/>
      <c r="M191" s="23"/>
      <c r="N191" s="24"/>
      <c r="O191" s="24"/>
      <c r="P191" s="24"/>
      <c r="Q191" s="24"/>
      <c r="R191" s="24"/>
    </row>
    <row r="192" spans="1:18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22"/>
      <c r="M192" s="23"/>
      <c r="N192" s="24"/>
      <c r="O192" s="24"/>
      <c r="P192" s="24"/>
      <c r="Q192" s="24"/>
      <c r="R192" s="24"/>
    </row>
    <row r="193" spans="1:18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22"/>
      <c r="M193" s="23"/>
      <c r="N193" s="24"/>
      <c r="O193" s="24"/>
      <c r="P193" s="24"/>
      <c r="Q193" s="24"/>
      <c r="R193" s="24"/>
    </row>
    <row r="194" spans="1:18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22"/>
      <c r="M194" s="23"/>
      <c r="N194" s="24"/>
      <c r="O194" s="24"/>
      <c r="P194" s="24"/>
      <c r="Q194" s="24"/>
      <c r="R194" s="24"/>
    </row>
    <row r="195" spans="1:18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22"/>
      <c r="M195" s="23"/>
      <c r="N195" s="24"/>
      <c r="O195" s="24"/>
      <c r="P195" s="24"/>
      <c r="Q195" s="24"/>
      <c r="R195" s="24"/>
    </row>
    <row r="196" spans="1:18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22"/>
      <c r="M196" s="23"/>
      <c r="N196" s="24"/>
      <c r="O196" s="24"/>
      <c r="P196" s="24"/>
      <c r="Q196" s="24"/>
      <c r="R196" s="24"/>
    </row>
    <row r="197" spans="1:18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22"/>
      <c r="M197" s="23"/>
      <c r="N197" s="24"/>
      <c r="O197" s="24"/>
      <c r="P197" s="24"/>
      <c r="Q197" s="24"/>
      <c r="R197" s="24"/>
    </row>
    <row r="198" spans="1:1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22"/>
      <c r="M198" s="23"/>
      <c r="N198" s="24"/>
      <c r="O198" s="24"/>
      <c r="P198" s="24"/>
      <c r="Q198" s="24"/>
      <c r="R198" s="24"/>
    </row>
    <row r="199" spans="1:18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22"/>
      <c r="M199" s="23"/>
      <c r="N199" s="24"/>
      <c r="O199" s="24"/>
      <c r="P199" s="24"/>
      <c r="Q199" s="24"/>
      <c r="R199" s="24"/>
    </row>
    <row r="200" spans="1:18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22"/>
      <c r="M200" s="23"/>
      <c r="N200" s="24"/>
      <c r="O200" s="24"/>
      <c r="P200" s="24"/>
      <c r="Q200" s="24"/>
      <c r="R200" s="24"/>
    </row>
    <row r="201" spans="1:18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22"/>
      <c r="M201" s="23"/>
      <c r="N201" s="24"/>
      <c r="O201" s="24"/>
      <c r="P201" s="24"/>
      <c r="Q201" s="24"/>
      <c r="R201" s="24"/>
    </row>
    <row r="202" spans="1:18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3"/>
      <c r="L202" s="22"/>
      <c r="M202" s="23"/>
      <c r="N202" s="24"/>
      <c r="O202" s="24"/>
      <c r="P202" s="24"/>
      <c r="Q202" s="24"/>
      <c r="R202" s="24"/>
    </row>
    <row r="203" spans="1:18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3"/>
      <c r="L203" s="22"/>
      <c r="M203" s="23"/>
      <c r="N203" s="24"/>
      <c r="O203" s="24"/>
      <c r="P203" s="24"/>
      <c r="Q203" s="24"/>
      <c r="R203" s="24"/>
    </row>
    <row r="204" spans="1:18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3"/>
      <c r="L204" s="22"/>
      <c r="M204" s="23"/>
      <c r="N204" s="24"/>
      <c r="O204" s="24"/>
      <c r="P204" s="24"/>
      <c r="Q204" s="24"/>
      <c r="R204" s="24"/>
    </row>
    <row r="205" spans="1:18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3"/>
      <c r="L205" s="22"/>
      <c r="M205" s="23"/>
      <c r="N205" s="24"/>
      <c r="O205" s="24"/>
      <c r="P205" s="24"/>
      <c r="Q205" s="24"/>
      <c r="R205" s="24"/>
    </row>
    <row r="206" spans="1:18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3"/>
      <c r="L206" s="22"/>
      <c r="M206" s="23"/>
      <c r="N206" s="24"/>
      <c r="O206" s="24"/>
      <c r="P206" s="24"/>
      <c r="Q206" s="24"/>
      <c r="R206" s="24"/>
    </row>
    <row r="207" spans="1:18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3"/>
      <c r="L207" s="22"/>
      <c r="M207" s="23"/>
      <c r="N207" s="24"/>
      <c r="O207" s="24"/>
      <c r="P207" s="24"/>
      <c r="Q207" s="24"/>
      <c r="R207" s="24"/>
    </row>
    <row r="208" spans="1:1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3"/>
      <c r="L208" s="22"/>
      <c r="M208" s="23"/>
      <c r="N208" s="24"/>
      <c r="O208" s="24"/>
      <c r="P208" s="24"/>
      <c r="Q208" s="24"/>
      <c r="R208" s="24"/>
    </row>
    <row r="209" spans="1:18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3"/>
      <c r="L209" s="22"/>
      <c r="M209" s="23"/>
      <c r="N209" s="24"/>
      <c r="O209" s="24"/>
      <c r="P209" s="24"/>
      <c r="Q209" s="24"/>
      <c r="R209" s="24"/>
    </row>
    <row r="210" spans="1:18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3"/>
      <c r="L210" s="22"/>
      <c r="M210" s="23"/>
      <c r="N210" s="24"/>
      <c r="O210" s="24"/>
      <c r="P210" s="24"/>
      <c r="Q210" s="24"/>
      <c r="R210" s="24"/>
    </row>
    <row r="211" spans="1:18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3"/>
      <c r="L211" s="22"/>
      <c r="M211" s="23"/>
      <c r="N211" s="24"/>
      <c r="O211" s="24"/>
      <c r="P211" s="24"/>
      <c r="Q211" s="24"/>
      <c r="R211" s="24"/>
    </row>
    <row r="212" spans="1:18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3"/>
      <c r="L212" s="22"/>
      <c r="M212" s="23"/>
      <c r="N212" s="24"/>
      <c r="O212" s="24"/>
      <c r="P212" s="24"/>
      <c r="Q212" s="24"/>
      <c r="R212" s="24"/>
    </row>
    <row r="213" spans="1:18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3"/>
      <c r="L213" s="22"/>
      <c r="M213" s="23"/>
      <c r="N213" s="24"/>
      <c r="O213" s="24"/>
      <c r="P213" s="24"/>
      <c r="Q213" s="24"/>
      <c r="R213" s="24"/>
    </row>
    <row r="214" spans="1:18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3"/>
      <c r="L214" s="22"/>
      <c r="M214" s="23"/>
      <c r="N214" s="24"/>
      <c r="O214" s="24"/>
      <c r="P214" s="24"/>
      <c r="Q214" s="24"/>
      <c r="R214" s="24"/>
    </row>
    <row r="215" spans="1:18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3"/>
      <c r="L215" s="22"/>
      <c r="M215" s="23"/>
      <c r="N215" s="24"/>
      <c r="O215" s="24"/>
      <c r="P215" s="24"/>
      <c r="Q215" s="24"/>
      <c r="R215" s="24"/>
    </row>
    <row r="216" spans="1:18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L216" s="22"/>
      <c r="M216" s="23"/>
      <c r="N216" s="24"/>
      <c r="O216" s="24"/>
      <c r="P216" s="24"/>
      <c r="Q216" s="24"/>
      <c r="R216" s="24"/>
    </row>
    <row r="217" spans="1:18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3"/>
      <c r="L217" s="22"/>
      <c r="M217" s="23"/>
      <c r="N217" s="24"/>
      <c r="O217" s="24"/>
      <c r="P217" s="24"/>
      <c r="Q217" s="24"/>
      <c r="R217" s="24"/>
    </row>
    <row r="218" spans="1: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3"/>
      <c r="L218" s="22"/>
      <c r="M218" s="23"/>
      <c r="N218" s="24"/>
      <c r="O218" s="24"/>
      <c r="P218" s="24"/>
      <c r="Q218" s="24"/>
      <c r="R218" s="24"/>
    </row>
    <row r="219" spans="1:18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3"/>
      <c r="L219" s="22"/>
      <c r="M219" s="23"/>
      <c r="N219" s="24"/>
      <c r="O219" s="24"/>
      <c r="P219" s="24"/>
      <c r="Q219" s="24"/>
      <c r="R219" s="24"/>
    </row>
    <row r="220" spans="1:18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3"/>
      <c r="L220" s="22"/>
      <c r="M220" s="23"/>
      <c r="N220" s="24"/>
      <c r="O220" s="24"/>
      <c r="P220" s="24"/>
      <c r="Q220" s="24"/>
      <c r="R220" s="24"/>
    </row>
    <row r="221" spans="1:18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3"/>
      <c r="L221" s="22"/>
      <c r="M221" s="23"/>
      <c r="N221" s="24"/>
      <c r="O221" s="24"/>
      <c r="P221" s="24"/>
      <c r="Q221" s="24"/>
      <c r="R221" s="24"/>
    </row>
    <row r="222" spans="1:18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3"/>
      <c r="L222" s="22"/>
      <c r="M222" s="23"/>
      <c r="N222" s="24"/>
      <c r="O222" s="24"/>
      <c r="P222" s="24"/>
      <c r="Q222" s="24"/>
      <c r="R222" s="24"/>
    </row>
    <row r="223" spans="1:18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3"/>
      <c r="L223" s="22"/>
      <c r="M223" s="23"/>
      <c r="N223" s="24"/>
      <c r="O223" s="24"/>
      <c r="P223" s="24"/>
      <c r="Q223" s="24"/>
      <c r="R223" s="24"/>
    </row>
    <row r="224" spans="1:18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3"/>
      <c r="L224" s="22"/>
      <c r="M224" s="23"/>
      <c r="N224" s="24"/>
      <c r="O224" s="24"/>
      <c r="P224" s="24"/>
      <c r="Q224" s="24"/>
      <c r="R224" s="24"/>
    </row>
    <row r="225" spans="1:18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3"/>
      <c r="L225" s="22"/>
      <c r="M225" s="23"/>
      <c r="N225" s="24"/>
      <c r="O225" s="24"/>
      <c r="P225" s="24"/>
      <c r="Q225" s="24"/>
      <c r="R225" s="24"/>
    </row>
    <row r="226" spans="1:18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3"/>
      <c r="L226" s="22"/>
      <c r="M226" s="23"/>
      <c r="N226" s="24"/>
      <c r="O226" s="24"/>
      <c r="P226" s="24"/>
      <c r="Q226" s="24"/>
      <c r="R226" s="24"/>
    </row>
    <row r="227" spans="1:18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3"/>
      <c r="L227" s="22"/>
      <c r="M227" s="23"/>
      <c r="N227" s="24"/>
      <c r="O227" s="24"/>
      <c r="P227" s="24"/>
      <c r="Q227" s="24"/>
      <c r="R227" s="24"/>
    </row>
    <row r="228" spans="1:1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3"/>
      <c r="L228" s="22"/>
      <c r="M228" s="23"/>
      <c r="N228" s="24"/>
      <c r="O228" s="24"/>
      <c r="P228" s="24"/>
      <c r="Q228" s="24"/>
      <c r="R228" s="24"/>
    </row>
    <row r="229" spans="1:18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3"/>
      <c r="L229" s="22"/>
      <c r="M229" s="23"/>
      <c r="N229" s="24"/>
      <c r="O229" s="24"/>
      <c r="P229" s="24"/>
      <c r="Q229" s="24"/>
      <c r="R229" s="24"/>
    </row>
    <row r="230" spans="1:18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3"/>
      <c r="L230" s="22"/>
      <c r="M230" s="23"/>
      <c r="N230" s="24"/>
      <c r="O230" s="24"/>
      <c r="P230" s="24"/>
      <c r="Q230" s="24"/>
      <c r="R230" s="24"/>
    </row>
    <row r="231" spans="1:18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3"/>
      <c r="L231" s="22"/>
      <c r="M231" s="23"/>
      <c r="N231" s="24"/>
      <c r="O231" s="24"/>
      <c r="P231" s="24"/>
      <c r="Q231" s="24"/>
      <c r="R231" s="24"/>
    </row>
    <row r="232" spans="1:18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3"/>
      <c r="L232" s="22"/>
      <c r="M232" s="23"/>
      <c r="N232" s="24"/>
      <c r="O232" s="24"/>
      <c r="P232" s="24"/>
      <c r="Q232" s="24"/>
      <c r="R232" s="24"/>
    </row>
    <row r="233" spans="1:18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3"/>
      <c r="L233" s="22"/>
      <c r="M233" s="23"/>
      <c r="N233" s="24"/>
      <c r="O233" s="24"/>
      <c r="P233" s="24"/>
      <c r="Q233" s="24"/>
      <c r="R233" s="24"/>
    </row>
    <row r="234" spans="1:18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3"/>
      <c r="L234" s="22"/>
      <c r="M234" s="23"/>
      <c r="N234" s="24"/>
      <c r="O234" s="24"/>
      <c r="P234" s="24"/>
      <c r="Q234" s="24"/>
      <c r="R234" s="24"/>
    </row>
    <row r="235" spans="1:18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3"/>
      <c r="L235" s="22"/>
      <c r="M235" s="23"/>
      <c r="N235" s="24"/>
      <c r="O235" s="24"/>
      <c r="P235" s="24"/>
      <c r="Q235" s="24"/>
      <c r="R235" s="24"/>
    </row>
    <row r="236" spans="1:18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3"/>
      <c r="L236" s="22"/>
      <c r="M236" s="23"/>
      <c r="N236" s="24"/>
      <c r="O236" s="24"/>
      <c r="P236" s="24"/>
      <c r="Q236" s="24"/>
      <c r="R236" s="24"/>
    </row>
    <row r="237" spans="1:18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3"/>
      <c r="L237" s="22"/>
      <c r="M237" s="23"/>
      <c r="N237" s="24"/>
      <c r="O237" s="24"/>
      <c r="P237" s="24"/>
      <c r="Q237" s="24"/>
      <c r="R237" s="24"/>
    </row>
    <row r="238" spans="1:1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3"/>
      <c r="L238" s="22"/>
      <c r="M238" s="23"/>
      <c r="N238" s="24"/>
      <c r="O238" s="24"/>
      <c r="P238" s="24"/>
      <c r="Q238" s="24"/>
      <c r="R238" s="24"/>
    </row>
    <row r="239" spans="1:18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3"/>
      <c r="L239" s="22"/>
      <c r="M239" s="23"/>
      <c r="N239" s="24"/>
      <c r="O239" s="24"/>
      <c r="P239" s="24"/>
      <c r="Q239" s="24"/>
      <c r="R239" s="24"/>
    </row>
    <row r="240" spans="1:18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3"/>
      <c r="L240" s="22"/>
      <c r="M240" s="23"/>
      <c r="N240" s="24"/>
      <c r="O240" s="24"/>
      <c r="P240" s="24"/>
      <c r="Q240" s="24"/>
      <c r="R240" s="24"/>
    </row>
    <row r="241" spans="1:18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3"/>
      <c r="L241" s="22"/>
      <c r="M241" s="23"/>
      <c r="N241" s="24"/>
      <c r="O241" s="24"/>
      <c r="P241" s="24"/>
      <c r="Q241" s="24"/>
      <c r="R241" s="24"/>
    </row>
    <row r="242" spans="1:18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3"/>
      <c r="L242" s="22"/>
      <c r="M242" s="23"/>
      <c r="N242" s="24"/>
      <c r="O242" s="24"/>
      <c r="P242" s="24"/>
      <c r="Q242" s="24"/>
      <c r="R242" s="24"/>
    </row>
    <row r="243" spans="1:18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3"/>
      <c r="L243" s="22"/>
      <c r="M243" s="23"/>
      <c r="N243" s="24"/>
      <c r="O243" s="24"/>
      <c r="P243" s="24"/>
      <c r="Q243" s="24"/>
      <c r="R243" s="24"/>
    </row>
    <row r="244" spans="1:18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3"/>
      <c r="L244" s="22"/>
      <c r="M244" s="23"/>
      <c r="N244" s="24"/>
      <c r="O244" s="24"/>
      <c r="P244" s="24"/>
      <c r="Q244" s="24"/>
      <c r="R244" s="24"/>
    </row>
    <row r="245" spans="1:18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3"/>
      <c r="L245" s="22"/>
      <c r="M245" s="23"/>
      <c r="N245" s="24"/>
      <c r="O245" s="24"/>
      <c r="P245" s="24"/>
      <c r="Q245" s="24"/>
      <c r="R245" s="24"/>
    </row>
    <row r="246" spans="1:18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3"/>
      <c r="L246" s="22"/>
      <c r="M246" s="23"/>
      <c r="N246" s="24"/>
      <c r="O246" s="24"/>
      <c r="P246" s="24"/>
      <c r="Q246" s="24"/>
      <c r="R246" s="24"/>
    </row>
    <row r="247" spans="1:18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3"/>
      <c r="L247" s="22"/>
      <c r="M247" s="23"/>
      <c r="N247" s="24"/>
      <c r="O247" s="24"/>
      <c r="P247" s="24"/>
      <c r="Q247" s="24"/>
      <c r="R247" s="24"/>
    </row>
    <row r="248" spans="1:1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3"/>
      <c r="L248" s="22"/>
      <c r="M248" s="23"/>
      <c r="N248" s="24"/>
      <c r="O248" s="24"/>
      <c r="P248" s="24"/>
      <c r="Q248" s="24"/>
      <c r="R248" s="24"/>
    </row>
    <row r="249" spans="1:18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3"/>
      <c r="L249" s="22"/>
      <c r="M249" s="23"/>
      <c r="N249" s="24"/>
      <c r="O249" s="24"/>
      <c r="P249" s="24"/>
      <c r="Q249" s="24"/>
      <c r="R249" s="24"/>
    </row>
    <row r="250" spans="1:18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3"/>
      <c r="L250" s="22"/>
      <c r="M250" s="23"/>
      <c r="N250" s="24"/>
      <c r="O250" s="24"/>
      <c r="P250" s="24"/>
      <c r="Q250" s="24"/>
      <c r="R250" s="24"/>
    </row>
    <row r="251" spans="1:18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3"/>
      <c r="L251" s="22"/>
      <c r="M251" s="23"/>
      <c r="N251" s="24"/>
      <c r="O251" s="24"/>
      <c r="P251" s="24"/>
      <c r="Q251" s="24"/>
      <c r="R251" s="24"/>
    </row>
    <row r="252" spans="1:18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3"/>
      <c r="L252" s="22"/>
      <c r="M252" s="23"/>
      <c r="N252" s="24"/>
      <c r="O252" s="24"/>
      <c r="P252" s="24"/>
      <c r="Q252" s="24"/>
      <c r="R252" s="24"/>
    </row>
    <row r="253" spans="1:18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3"/>
      <c r="L253" s="22"/>
      <c r="M253" s="23"/>
      <c r="N253" s="24"/>
      <c r="O253" s="24"/>
      <c r="P253" s="24"/>
      <c r="Q253" s="24"/>
      <c r="R253" s="24"/>
    </row>
    <row r="254" spans="1:18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3"/>
      <c r="L254" s="22"/>
      <c r="M254" s="23"/>
      <c r="N254" s="24"/>
      <c r="O254" s="24"/>
      <c r="P254" s="24"/>
      <c r="Q254" s="24"/>
      <c r="R254" s="24"/>
    </row>
    <row r="255" spans="1:18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3"/>
      <c r="L255" s="22"/>
      <c r="M255" s="23"/>
      <c r="N255" s="24"/>
      <c r="O255" s="24"/>
      <c r="P255" s="24"/>
      <c r="Q255" s="24"/>
      <c r="R255" s="24"/>
    </row>
    <row r="256" spans="1:18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3"/>
      <c r="L256" s="22"/>
      <c r="M256" s="23"/>
      <c r="N256" s="24"/>
      <c r="O256" s="24"/>
      <c r="P256" s="24"/>
      <c r="Q256" s="24"/>
      <c r="R256" s="24"/>
    </row>
    <row r="257" spans="1:18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3"/>
      <c r="L257" s="22"/>
      <c r="M257" s="23"/>
      <c r="N257" s="24"/>
      <c r="O257" s="24"/>
      <c r="P257" s="24"/>
      <c r="Q257" s="24"/>
      <c r="R257" s="24"/>
    </row>
    <row r="258" spans="1:1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3"/>
      <c r="L258" s="22"/>
      <c r="M258" s="23"/>
      <c r="N258" s="24"/>
      <c r="O258" s="24"/>
      <c r="P258" s="24"/>
      <c r="Q258" s="24"/>
      <c r="R258" s="24"/>
    </row>
    <row r="259" spans="1:18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L259" s="22"/>
      <c r="M259" s="23"/>
      <c r="N259" s="24"/>
      <c r="O259" s="24"/>
      <c r="P259" s="24"/>
      <c r="Q259" s="24"/>
      <c r="R259" s="24"/>
    </row>
    <row r="260" spans="1:18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3"/>
      <c r="L260" s="22"/>
      <c r="M260" s="23"/>
      <c r="N260" s="24"/>
      <c r="O260" s="24"/>
      <c r="P260" s="24"/>
      <c r="Q260" s="24"/>
      <c r="R260" s="24"/>
    </row>
    <row r="261" spans="1:18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3"/>
      <c r="L261" s="22"/>
      <c r="M261" s="23"/>
      <c r="N261" s="24"/>
      <c r="O261" s="24"/>
      <c r="P261" s="24"/>
      <c r="Q261" s="24"/>
      <c r="R261" s="24"/>
    </row>
    <row r="262" spans="1:18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3"/>
      <c r="L262" s="22"/>
      <c r="M262" s="23"/>
      <c r="N262" s="24"/>
      <c r="O262" s="24"/>
      <c r="P262" s="24"/>
      <c r="Q262" s="24"/>
      <c r="R262" s="24"/>
    </row>
    <row r="263" spans="1:18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3"/>
      <c r="L263" s="22"/>
      <c r="M263" s="23"/>
      <c r="N263" s="24"/>
      <c r="O263" s="24"/>
      <c r="P263" s="24"/>
      <c r="Q263" s="24"/>
      <c r="R263" s="24"/>
    </row>
    <row r="264" spans="1:18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3"/>
      <c r="L264" s="22"/>
      <c r="M264" s="23"/>
      <c r="N264" s="24"/>
      <c r="O264" s="24"/>
      <c r="P264" s="24"/>
      <c r="Q264" s="24"/>
      <c r="R264" s="24"/>
    </row>
    <row r="265" spans="1:18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3"/>
      <c r="L265" s="22"/>
      <c r="M265" s="23"/>
      <c r="N265" s="24"/>
      <c r="O265" s="24"/>
      <c r="P265" s="24"/>
      <c r="Q265" s="24"/>
      <c r="R265" s="24"/>
    </row>
    <row r="266" spans="1:18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3"/>
      <c r="L266" s="22"/>
      <c r="M266" s="23"/>
      <c r="N266" s="24"/>
      <c r="O266" s="24"/>
      <c r="P266" s="24"/>
      <c r="Q266" s="24"/>
      <c r="R266" s="24"/>
    </row>
    <row r="267" spans="1:18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3"/>
      <c r="L267" s="22"/>
      <c r="M267" s="23"/>
      <c r="N267" s="24"/>
      <c r="O267" s="24"/>
      <c r="P267" s="24"/>
      <c r="Q267" s="24"/>
      <c r="R267" s="24"/>
    </row>
    <row r="268" spans="1:1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3"/>
      <c r="L268" s="22"/>
      <c r="M268" s="23"/>
      <c r="N268" s="24"/>
      <c r="O268" s="24"/>
      <c r="P268" s="24"/>
      <c r="Q268" s="24"/>
      <c r="R268" s="24"/>
    </row>
    <row r="269" spans="1:18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3"/>
      <c r="L269" s="22"/>
      <c r="M269" s="23"/>
      <c r="N269" s="24"/>
      <c r="O269" s="24"/>
      <c r="P269" s="24"/>
      <c r="Q269" s="24"/>
      <c r="R269" s="24"/>
    </row>
    <row r="270" spans="1:18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3"/>
      <c r="L270" s="22"/>
      <c r="M270" s="23"/>
      <c r="N270" s="24"/>
      <c r="O270" s="24"/>
      <c r="P270" s="24"/>
      <c r="Q270" s="24"/>
      <c r="R270" s="24"/>
    </row>
    <row r="271" spans="1:18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3"/>
      <c r="L271" s="22"/>
      <c r="M271" s="23"/>
      <c r="N271" s="24"/>
      <c r="O271" s="24"/>
      <c r="P271" s="24"/>
      <c r="Q271" s="24"/>
      <c r="R271" s="24"/>
    </row>
    <row r="272" spans="1:18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3"/>
      <c r="L272" s="22"/>
      <c r="M272" s="23"/>
      <c r="N272" s="24"/>
      <c r="O272" s="24"/>
      <c r="P272" s="24"/>
      <c r="Q272" s="24"/>
      <c r="R272" s="24"/>
    </row>
    <row r="273" spans="1:18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3"/>
      <c r="L273" s="22"/>
      <c r="M273" s="23"/>
      <c r="N273" s="24"/>
      <c r="O273" s="24"/>
      <c r="P273" s="24"/>
      <c r="Q273" s="24"/>
      <c r="R273" s="24"/>
    </row>
    <row r="274" spans="1:18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3"/>
      <c r="L274" s="22"/>
      <c r="M274" s="23"/>
      <c r="N274" s="24"/>
      <c r="O274" s="24"/>
      <c r="P274" s="24"/>
      <c r="Q274" s="24"/>
      <c r="R274" s="24"/>
    </row>
    <row r="275" spans="1:18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3"/>
      <c r="L275" s="22"/>
      <c r="M275" s="23"/>
      <c r="N275" s="24"/>
      <c r="O275" s="24"/>
      <c r="P275" s="24"/>
      <c r="Q275" s="24"/>
      <c r="R275" s="24"/>
    </row>
    <row r="276" spans="1:18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3"/>
      <c r="L276" s="22"/>
      <c r="M276" s="23"/>
      <c r="N276" s="24"/>
      <c r="O276" s="24"/>
      <c r="P276" s="24"/>
      <c r="Q276" s="24"/>
      <c r="R276" s="24"/>
    </row>
    <row r="277" spans="1:18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3"/>
      <c r="L277" s="22"/>
      <c r="M277" s="23"/>
      <c r="N277" s="24"/>
      <c r="O277" s="24"/>
      <c r="P277" s="24"/>
      <c r="Q277" s="24"/>
      <c r="R277" s="24"/>
    </row>
    <row r="278" spans="1:1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3"/>
      <c r="L278" s="22"/>
      <c r="M278" s="23"/>
      <c r="N278" s="24"/>
      <c r="O278" s="24"/>
      <c r="P278" s="24"/>
      <c r="Q278" s="24"/>
      <c r="R278" s="24"/>
    </row>
    <row r="279" spans="1:18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3"/>
      <c r="L279" s="22"/>
      <c r="M279" s="23"/>
      <c r="N279" s="24"/>
      <c r="O279" s="24"/>
      <c r="P279" s="24"/>
      <c r="Q279" s="24"/>
      <c r="R279" s="24"/>
    </row>
    <row r="280" spans="1:18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3"/>
      <c r="L280" s="22"/>
      <c r="M280" s="23"/>
      <c r="N280" s="24"/>
      <c r="O280" s="24"/>
      <c r="P280" s="24"/>
      <c r="Q280" s="24"/>
      <c r="R280" s="24"/>
    </row>
    <row r="281" spans="1:18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3"/>
      <c r="L281" s="22"/>
      <c r="M281" s="23"/>
      <c r="N281" s="24"/>
      <c r="O281" s="24"/>
      <c r="P281" s="24"/>
      <c r="Q281" s="24"/>
      <c r="R281" s="24"/>
    </row>
    <row r="282" spans="1:18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3"/>
      <c r="L282" s="22"/>
      <c r="M282" s="23"/>
      <c r="N282" s="24"/>
      <c r="O282" s="24"/>
      <c r="P282" s="24"/>
      <c r="Q282" s="24"/>
      <c r="R282" s="24"/>
    </row>
    <row r="283" spans="1:18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3"/>
      <c r="L283" s="22"/>
      <c r="M283" s="23"/>
      <c r="N283" s="24"/>
      <c r="O283" s="24"/>
      <c r="P283" s="24"/>
      <c r="Q283" s="24"/>
      <c r="R283" s="24"/>
    </row>
    <row r="284" spans="1:18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3"/>
      <c r="L284" s="22"/>
      <c r="M284" s="23"/>
      <c r="N284" s="24"/>
      <c r="O284" s="24"/>
      <c r="P284" s="24"/>
      <c r="Q284" s="24"/>
      <c r="R284" s="24"/>
    </row>
    <row r="285" spans="1:18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3"/>
      <c r="L285" s="22"/>
      <c r="M285" s="23"/>
      <c r="N285" s="24"/>
      <c r="O285" s="24"/>
      <c r="P285" s="24"/>
      <c r="Q285" s="24"/>
      <c r="R285" s="24"/>
    </row>
    <row r="286" spans="1:18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3"/>
      <c r="L286" s="22"/>
      <c r="M286" s="23"/>
      <c r="N286" s="24"/>
      <c r="O286" s="24"/>
      <c r="P286" s="24"/>
      <c r="Q286" s="24"/>
      <c r="R286" s="24"/>
    </row>
    <row r="287" spans="1:18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3"/>
      <c r="L287" s="22"/>
      <c r="M287" s="23"/>
      <c r="N287" s="24"/>
      <c r="O287" s="24"/>
      <c r="P287" s="24"/>
      <c r="Q287" s="24"/>
      <c r="R287" s="24"/>
    </row>
    <row r="288" spans="1:1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3"/>
      <c r="L288" s="22"/>
      <c r="M288" s="23"/>
      <c r="N288" s="24"/>
      <c r="O288" s="24"/>
      <c r="P288" s="24"/>
      <c r="Q288" s="24"/>
      <c r="R288" s="24"/>
    </row>
    <row r="289" spans="1:18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3"/>
      <c r="L289" s="22"/>
      <c r="M289" s="23"/>
      <c r="N289" s="24"/>
      <c r="O289" s="24"/>
      <c r="P289" s="24"/>
      <c r="Q289" s="24"/>
      <c r="R289" s="24"/>
    </row>
    <row r="290" spans="1:18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3"/>
      <c r="L290" s="22"/>
      <c r="M290" s="23"/>
      <c r="N290" s="24"/>
      <c r="O290" s="24"/>
      <c r="P290" s="24"/>
      <c r="Q290" s="24"/>
      <c r="R290" s="24"/>
    </row>
    <row r="291" spans="1:18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3"/>
      <c r="L291" s="22"/>
      <c r="M291" s="23"/>
      <c r="N291" s="24"/>
      <c r="O291" s="24"/>
      <c r="P291" s="24"/>
      <c r="Q291" s="24"/>
      <c r="R291" s="24"/>
    </row>
    <row r="292" spans="1:18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3"/>
      <c r="L292" s="22"/>
      <c r="M292" s="23"/>
      <c r="N292" s="24"/>
      <c r="O292" s="24"/>
      <c r="P292" s="24"/>
      <c r="Q292" s="24"/>
      <c r="R292" s="24"/>
    </row>
    <row r="293" spans="1:18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3"/>
      <c r="L293" s="22"/>
      <c r="M293" s="23"/>
      <c r="N293" s="24"/>
      <c r="O293" s="24"/>
      <c r="P293" s="24"/>
      <c r="Q293" s="24"/>
      <c r="R293" s="24"/>
    </row>
    <row r="294" spans="1:18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3"/>
      <c r="L294" s="22"/>
      <c r="M294" s="23"/>
      <c r="N294" s="24"/>
      <c r="O294" s="24"/>
      <c r="P294" s="24"/>
      <c r="Q294" s="24"/>
      <c r="R294" s="24"/>
    </row>
    <row r="295" spans="1:18">
      <c r="A295" s="22"/>
      <c r="B295" s="22"/>
      <c r="D295" s="22"/>
      <c r="E295" s="22"/>
      <c r="F295" s="22"/>
      <c r="G295" s="22"/>
      <c r="H295" s="22"/>
      <c r="I295" s="22"/>
      <c r="J295" s="22"/>
      <c r="K295" s="23"/>
      <c r="L295" s="22"/>
      <c r="M295" s="23"/>
      <c r="N295" s="24"/>
      <c r="O295" s="24"/>
      <c r="P295" s="24"/>
      <c r="Q295" s="24"/>
      <c r="R295" s="24"/>
    </row>
  </sheetData>
  <mergeCells count="17">
    <mergeCell ref="B47:R51"/>
    <mergeCell ref="P6:R6"/>
    <mergeCell ref="P5:R5"/>
    <mergeCell ref="L7:L8"/>
    <mergeCell ref="N7:N8"/>
    <mergeCell ref="P7:P8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70"/>
  <sheetViews>
    <sheetView zoomScaleNormal="100" workbookViewId="0">
      <selection activeCell="G12" sqref="G12"/>
    </sheetView>
  </sheetViews>
  <sheetFormatPr defaultRowHeight="12.75"/>
  <cols>
    <col min="1" max="1" width="7.85546875" style="263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4.28515625" customWidth="1"/>
  </cols>
  <sheetData>
    <row r="1" spans="1:7" s="154" customFormat="1" ht="15.75">
      <c r="A1" s="774" t="s">
        <v>116</v>
      </c>
      <c r="B1" s="774"/>
      <c r="C1" s="774"/>
      <c r="D1" s="774"/>
      <c r="E1" s="774"/>
      <c r="F1" s="774"/>
      <c r="G1" s="774"/>
    </row>
    <row r="2" spans="1:7">
      <c r="A2" s="407"/>
      <c r="B2" s="265"/>
      <c r="C2" s="265"/>
      <c r="D2" s="410"/>
      <c r="E2" s="411"/>
      <c r="F2" s="408" t="s">
        <v>112</v>
      </c>
      <c r="G2" s="409"/>
    </row>
    <row r="3" spans="1:7" ht="15.75" thickBot="1">
      <c r="A3" s="616" t="s">
        <v>0</v>
      </c>
      <c r="B3" s="617"/>
      <c r="C3" s="618"/>
      <c r="D3" s="619"/>
      <c r="E3" s="620"/>
      <c r="F3" s="621" t="s">
        <v>123</v>
      </c>
      <c r="G3" s="622"/>
    </row>
    <row r="4" spans="1:7" ht="33" customHeight="1" thickBot="1">
      <c r="A4" s="623" t="s">
        <v>86</v>
      </c>
      <c r="B4" s="624" t="s">
        <v>90</v>
      </c>
      <c r="C4" s="624" t="s">
        <v>85</v>
      </c>
      <c r="D4" s="624" t="s">
        <v>83</v>
      </c>
      <c r="E4" s="624" t="s">
        <v>84</v>
      </c>
      <c r="F4" s="624" t="s">
        <v>91</v>
      </c>
      <c r="G4" s="625" t="s">
        <v>93</v>
      </c>
    </row>
    <row r="5" spans="1:7" s="171" customFormat="1" ht="18" customHeight="1">
      <c r="A5" s="264">
        <v>1</v>
      </c>
      <c r="B5" s="666" t="s">
        <v>132</v>
      </c>
      <c r="C5" s="667" t="s">
        <v>153</v>
      </c>
      <c r="D5" s="665" t="s">
        <v>154</v>
      </c>
      <c r="E5" s="665" t="s">
        <v>155</v>
      </c>
      <c r="F5" s="668">
        <v>54.58</v>
      </c>
      <c r="G5" s="668" t="s">
        <v>166</v>
      </c>
    </row>
    <row r="6" spans="1:7" s="171" customFormat="1" ht="18" customHeight="1">
      <c r="A6" s="261">
        <v>2</v>
      </c>
      <c r="B6" s="669" t="s">
        <v>132</v>
      </c>
      <c r="C6" s="670" t="s">
        <v>153</v>
      </c>
      <c r="D6" s="665" t="s">
        <v>154</v>
      </c>
      <c r="E6" s="671" t="s">
        <v>156</v>
      </c>
      <c r="F6" s="672">
        <v>531.11</v>
      </c>
      <c r="G6" s="668" t="s">
        <v>166</v>
      </c>
    </row>
    <row r="7" spans="1:7" s="171" customFormat="1" ht="18" customHeight="1">
      <c r="A7" s="261">
        <v>3</v>
      </c>
      <c r="B7" s="262"/>
      <c r="C7" s="254"/>
      <c r="D7" s="255"/>
      <c r="E7" s="255"/>
      <c r="F7" s="256"/>
      <c r="G7" s="256"/>
    </row>
    <row r="8" spans="1:7" s="171" customFormat="1" ht="18" customHeight="1">
      <c r="A8" s="261">
        <v>4</v>
      </c>
      <c r="B8" s="253"/>
      <c r="C8" s="257"/>
      <c r="D8" s="258"/>
      <c r="E8" s="258"/>
      <c r="F8" s="259"/>
      <c r="G8" s="259"/>
    </row>
    <row r="9" spans="1:7" s="171" customFormat="1" ht="18" customHeight="1">
      <c r="A9" s="261">
        <v>5</v>
      </c>
      <c r="B9" s="155"/>
      <c r="C9" s="150"/>
      <c r="D9" s="233"/>
      <c r="E9" s="233"/>
      <c r="F9" s="160"/>
      <c r="G9" s="160"/>
    </row>
    <row r="10" spans="1:7" s="171" customFormat="1" ht="18" customHeight="1">
      <c r="A10" s="261">
        <v>6</v>
      </c>
      <c r="B10" s="155"/>
      <c r="C10" s="150"/>
      <c r="D10" s="233"/>
      <c r="E10" s="233"/>
      <c r="F10" s="160"/>
      <c r="G10" s="160"/>
    </row>
    <row r="11" spans="1:7" s="171" customFormat="1" ht="18" customHeight="1">
      <c r="A11" s="261">
        <v>7</v>
      </c>
      <c r="B11" s="155"/>
      <c r="C11" s="150"/>
      <c r="D11" s="233"/>
      <c r="E11" s="233"/>
      <c r="F11" s="160"/>
      <c r="G11" s="160"/>
    </row>
    <row r="12" spans="1:7" s="171" customFormat="1" ht="18" customHeight="1">
      <c r="A12" s="261">
        <v>8</v>
      </c>
      <c r="B12" s="155"/>
      <c r="C12" s="150"/>
      <c r="D12" s="233"/>
      <c r="E12" s="233"/>
      <c r="F12" s="160"/>
      <c r="G12" s="160"/>
    </row>
    <row r="13" spans="1:7" s="171" customFormat="1" ht="18" customHeight="1">
      <c r="A13" s="261">
        <v>9</v>
      </c>
      <c r="B13" s="155"/>
      <c r="C13" s="150"/>
      <c r="D13" s="233"/>
      <c r="E13" s="233"/>
      <c r="F13" s="160"/>
      <c r="G13" s="160"/>
    </row>
    <row r="14" spans="1:7" s="171" customFormat="1" ht="18" customHeight="1">
      <c r="A14" s="261">
        <v>10</v>
      </c>
      <c r="B14" s="155"/>
      <c r="C14" s="150"/>
      <c r="D14" s="233"/>
      <c r="E14" s="233"/>
      <c r="F14" s="160"/>
      <c r="G14" s="160"/>
    </row>
    <row r="15" spans="1:7" s="171" customFormat="1" ht="18" customHeight="1">
      <c r="A15" s="261">
        <v>11</v>
      </c>
      <c r="B15" s="155"/>
      <c r="C15" s="150"/>
      <c r="D15" s="233"/>
      <c r="E15" s="233"/>
      <c r="F15" s="160"/>
      <c r="G15" s="160"/>
    </row>
    <row r="16" spans="1:7" s="171" customFormat="1" ht="18" customHeight="1">
      <c r="A16" s="261">
        <v>12</v>
      </c>
      <c r="B16" s="155"/>
      <c r="C16" s="150"/>
      <c r="D16" s="233"/>
      <c r="E16" s="233"/>
      <c r="F16" s="160"/>
      <c r="G16" s="160"/>
    </row>
    <row r="17" spans="1:7" s="171" customFormat="1" ht="18" customHeight="1">
      <c r="A17" s="261">
        <v>13</v>
      </c>
      <c r="B17" s="155"/>
      <c r="C17" s="150"/>
      <c r="D17" s="233"/>
      <c r="E17" s="233"/>
      <c r="F17" s="160"/>
      <c r="G17" s="160"/>
    </row>
    <row r="18" spans="1:7" s="171" customFormat="1" ht="18" customHeight="1">
      <c r="A18" s="261">
        <v>14</v>
      </c>
      <c r="B18" s="155"/>
      <c r="C18" s="150"/>
      <c r="D18" s="233"/>
      <c r="E18" s="233"/>
      <c r="F18" s="160"/>
      <c r="G18" s="160"/>
    </row>
    <row r="19" spans="1:7" s="171" customFormat="1" ht="18" customHeight="1">
      <c r="A19" s="261">
        <v>15</v>
      </c>
      <c r="B19" s="155"/>
      <c r="C19" s="150"/>
      <c r="D19" s="233"/>
      <c r="E19" s="233"/>
      <c r="F19" s="160"/>
      <c r="G19" s="160"/>
    </row>
    <row r="20" spans="1:7" s="171" customFormat="1" ht="18" customHeight="1">
      <c r="A20" s="261">
        <v>16</v>
      </c>
      <c r="B20" s="155"/>
      <c r="C20" s="155"/>
      <c r="D20" s="155"/>
      <c r="E20" s="155"/>
      <c r="F20" s="161"/>
      <c r="G20" s="161"/>
    </row>
    <row r="21" spans="1:7" s="171" customFormat="1" ht="18" customHeight="1">
      <c r="A21" s="261">
        <v>17</v>
      </c>
      <c r="B21" s="155"/>
      <c r="C21" s="150"/>
      <c r="D21" s="233"/>
      <c r="E21" s="233"/>
      <c r="F21" s="160"/>
      <c r="G21" s="160"/>
    </row>
    <row r="22" spans="1:7" s="171" customFormat="1" ht="18" customHeight="1">
      <c r="A22" s="261">
        <v>18</v>
      </c>
      <c r="B22" s="155"/>
      <c r="C22" s="150"/>
      <c r="D22" s="233"/>
      <c r="E22" s="233"/>
      <c r="F22" s="160"/>
      <c r="G22" s="160"/>
    </row>
    <row r="23" spans="1:7" s="171" customFormat="1" ht="18" customHeight="1">
      <c r="A23" s="261">
        <v>19</v>
      </c>
      <c r="B23" s="155"/>
      <c r="C23" s="150"/>
      <c r="D23" s="233"/>
      <c r="E23" s="233"/>
      <c r="F23" s="160"/>
      <c r="G23" s="160"/>
    </row>
    <row r="24" spans="1:7" s="171" customFormat="1" ht="18" customHeight="1">
      <c r="A24" s="261">
        <v>20</v>
      </c>
      <c r="B24" s="155"/>
      <c r="C24" s="150"/>
      <c r="D24" s="233"/>
      <c r="E24" s="233"/>
      <c r="F24" s="160"/>
      <c r="G24" s="160"/>
    </row>
    <row r="25" spans="1:7" s="171" customFormat="1" ht="18" customHeight="1">
      <c r="A25" s="261">
        <v>21</v>
      </c>
      <c r="B25" s="155"/>
      <c r="C25" s="150"/>
      <c r="D25" s="233"/>
      <c r="E25" s="233"/>
      <c r="F25" s="160"/>
      <c r="G25" s="160"/>
    </row>
    <row r="26" spans="1:7" s="171" customFormat="1" ht="18" customHeight="1">
      <c r="A26" s="261">
        <v>22</v>
      </c>
      <c r="B26" s="155"/>
      <c r="C26" s="150"/>
      <c r="D26" s="233"/>
      <c r="E26" s="233"/>
      <c r="F26" s="160"/>
      <c r="G26" s="160"/>
    </row>
    <row r="27" spans="1:7" s="171" customFormat="1" ht="18" customHeight="1">
      <c r="A27" s="261">
        <v>23</v>
      </c>
      <c r="B27" s="155"/>
      <c r="C27" s="150"/>
      <c r="D27" s="233"/>
      <c r="E27" s="233"/>
      <c r="F27" s="160"/>
      <c r="G27" s="160"/>
    </row>
    <row r="28" spans="1:7" s="171" customFormat="1" ht="18" customHeight="1">
      <c r="A28" s="261">
        <v>24</v>
      </c>
      <c r="B28" s="155"/>
      <c r="C28" s="150"/>
      <c r="D28" s="233"/>
      <c r="E28" s="233"/>
      <c r="F28" s="160"/>
      <c r="G28" s="160"/>
    </row>
    <row r="29" spans="1:7" s="171" customFormat="1" ht="18" customHeight="1">
      <c r="A29" s="261">
        <v>25</v>
      </c>
      <c r="B29" s="155"/>
      <c r="C29" s="150"/>
      <c r="D29" s="233"/>
      <c r="E29" s="233"/>
      <c r="F29" s="160"/>
      <c r="G29" s="160"/>
    </row>
    <row r="30" spans="1:7" s="171" customFormat="1" ht="18" customHeight="1">
      <c r="A30" s="261">
        <v>26</v>
      </c>
      <c r="B30" s="155"/>
      <c r="C30" s="150"/>
      <c r="D30" s="233"/>
      <c r="E30" s="233"/>
      <c r="F30" s="160"/>
      <c r="G30" s="160"/>
    </row>
    <row r="31" spans="1:7" s="171" customFormat="1" ht="18" customHeight="1">
      <c r="A31" s="261">
        <v>27</v>
      </c>
      <c r="B31" s="155"/>
      <c r="C31" s="150"/>
      <c r="D31" s="233"/>
      <c r="E31" s="233"/>
      <c r="F31" s="160"/>
      <c r="G31" s="160"/>
    </row>
    <row r="32" spans="1:7" s="171" customFormat="1" ht="18" customHeight="1">
      <c r="A32" s="261">
        <v>28</v>
      </c>
      <c r="B32" s="155"/>
      <c r="C32" s="150"/>
      <c r="D32" s="233"/>
      <c r="E32" s="233"/>
      <c r="F32" s="160"/>
      <c r="G32" s="160"/>
    </row>
    <row r="33" spans="1:8" s="171" customFormat="1" ht="18" customHeight="1">
      <c r="A33" s="261">
        <v>29</v>
      </c>
      <c r="B33" s="155"/>
      <c r="C33" s="150"/>
      <c r="D33" s="233"/>
      <c r="E33" s="233"/>
      <c r="F33" s="160"/>
      <c r="G33" s="160"/>
    </row>
    <row r="34" spans="1:8" s="171" customFormat="1" ht="18" customHeight="1">
      <c r="A34" s="261">
        <v>30</v>
      </c>
      <c r="B34" s="155"/>
      <c r="C34" s="150"/>
      <c r="D34" s="233"/>
      <c r="E34" s="233"/>
      <c r="F34" s="160"/>
      <c r="G34" s="160"/>
    </row>
    <row r="35" spans="1:8" s="171" customFormat="1" ht="18" customHeight="1">
      <c r="A35" s="261">
        <v>31</v>
      </c>
      <c r="B35" s="155"/>
      <c r="C35" s="150"/>
      <c r="D35" s="233"/>
      <c r="E35" s="233"/>
      <c r="F35" s="160"/>
      <c r="G35" s="160"/>
    </row>
    <row r="36" spans="1:8" s="171" customFormat="1" ht="18" customHeight="1">
      <c r="A36" s="261">
        <v>32</v>
      </c>
      <c r="B36" s="155"/>
      <c r="C36" s="150"/>
      <c r="D36" s="233"/>
      <c r="E36" s="233"/>
      <c r="F36" s="160"/>
      <c r="G36" s="160"/>
    </row>
    <row r="37" spans="1:8" s="171" customFormat="1" ht="18" customHeight="1">
      <c r="A37" s="261">
        <v>33</v>
      </c>
      <c r="B37" s="155"/>
      <c r="C37" s="150"/>
      <c r="D37" s="233"/>
      <c r="E37" s="233"/>
      <c r="F37" s="160"/>
      <c r="G37" s="160"/>
    </row>
    <row r="38" spans="1:8" s="171" customFormat="1" ht="18" customHeight="1">
      <c r="A38" s="261">
        <v>34</v>
      </c>
      <c r="B38" s="155"/>
      <c r="C38" s="150"/>
      <c r="D38" s="233"/>
      <c r="E38" s="233"/>
      <c r="F38" s="160"/>
      <c r="G38" s="160"/>
    </row>
    <row r="39" spans="1:8" s="171" customFormat="1" ht="18" customHeight="1">
      <c r="A39" s="261">
        <v>35</v>
      </c>
      <c r="B39" s="155"/>
      <c r="C39" s="150"/>
      <c r="D39" s="233"/>
      <c r="E39" s="233"/>
      <c r="F39" s="160"/>
      <c r="G39" s="160"/>
    </row>
    <row r="40" spans="1:8" s="171" customFormat="1" ht="18" customHeight="1">
      <c r="A40" s="261">
        <v>36</v>
      </c>
      <c r="B40" s="155"/>
      <c r="C40" s="150"/>
      <c r="D40" s="233"/>
      <c r="E40" s="233"/>
      <c r="F40" s="160"/>
      <c r="G40" s="160"/>
    </row>
    <row r="41" spans="1:8" s="171" customFormat="1" ht="18" customHeight="1">
      <c r="A41" s="261">
        <v>37</v>
      </c>
      <c r="B41" s="155"/>
      <c r="C41" s="150"/>
      <c r="D41" s="233"/>
      <c r="E41" s="233"/>
      <c r="F41" s="160"/>
      <c r="G41" s="160"/>
    </row>
    <row r="42" spans="1:8" s="171" customFormat="1" ht="18" customHeight="1">
      <c r="A42" s="261">
        <v>38</v>
      </c>
      <c r="B42" s="155"/>
      <c r="C42" s="150"/>
      <c r="D42" s="233"/>
      <c r="E42" s="233"/>
      <c r="F42" s="160"/>
      <c r="G42" s="160"/>
    </row>
    <row r="43" spans="1:8" s="171" customFormat="1" ht="18" customHeight="1" thickBot="1">
      <c r="A43" s="261"/>
      <c r="B43" s="156"/>
      <c r="C43" s="157"/>
      <c r="D43" s="158"/>
      <c r="E43" s="158"/>
      <c r="F43" s="159"/>
      <c r="G43" s="159"/>
    </row>
    <row r="44" spans="1:8" s="171" customFormat="1" ht="18" customHeight="1" thickBot="1">
      <c r="A44" s="522" t="s">
        <v>87</v>
      </c>
      <c r="B44" s="523"/>
      <c r="C44" s="524" t="s">
        <v>122</v>
      </c>
      <c r="D44" s="525" t="s">
        <v>112</v>
      </c>
      <c r="E44" s="526" t="s">
        <v>88</v>
      </c>
      <c r="F44" s="527">
        <f>SUM(F5:F43)</f>
        <v>585.69000000000005</v>
      </c>
      <c r="G44" s="527"/>
    </row>
    <row r="45" spans="1:8" s="171" customFormat="1" ht="18" customHeight="1">
      <c r="A45" s="260"/>
      <c r="B45" s="152"/>
      <c r="C45" s="152"/>
      <c r="D45" s="152"/>
      <c r="E45" s="152"/>
      <c r="F45" s="152"/>
      <c r="G45" s="152"/>
      <c r="H45" s="152"/>
    </row>
    <row r="46" spans="1:8" s="171" customFormat="1" ht="18" customHeight="1">
      <c r="A46" s="647" t="s">
        <v>92</v>
      </c>
      <c r="B46" s="390" t="s">
        <v>96</v>
      </c>
      <c r="C46" s="390"/>
      <c r="D46" s="152"/>
      <c r="E46" s="152"/>
      <c r="F46" s="152"/>
      <c r="G46" s="152"/>
      <c r="H46" s="152"/>
    </row>
    <row r="47" spans="1:8" s="171" customFormat="1" ht="18" customHeight="1">
      <c r="A47" s="647" t="s">
        <v>94</v>
      </c>
      <c r="B47" s="390" t="s">
        <v>131</v>
      </c>
      <c r="C47" s="390"/>
      <c r="D47" s="152"/>
      <c r="E47" s="152"/>
      <c r="F47" s="152"/>
      <c r="G47" s="152"/>
      <c r="H47" s="152"/>
    </row>
    <row r="48" spans="1:8" s="171" customFormat="1" ht="18" customHeight="1">
      <c r="A48" s="648"/>
      <c r="B48" s="390" t="s">
        <v>129</v>
      </c>
      <c r="C48" s="390"/>
      <c r="D48" s="152"/>
      <c r="E48" s="152"/>
      <c r="F48" s="152"/>
      <c r="G48" s="152"/>
      <c r="H48" s="152"/>
    </row>
    <row r="49" spans="1:8" s="171" customFormat="1" ht="18" customHeight="1">
      <c r="A49" s="263"/>
      <c r="B49" s="390" t="s">
        <v>130</v>
      </c>
      <c r="C49" s="390"/>
      <c r="D49" s="152"/>
      <c r="E49" s="152"/>
      <c r="F49" s="152"/>
      <c r="G49" s="152"/>
      <c r="H49" s="152"/>
    </row>
    <row r="50" spans="1:8" s="171" customFormat="1" ht="18" customHeight="1">
      <c r="A50" s="263"/>
      <c r="B50"/>
      <c r="C50"/>
      <c r="D50"/>
      <c r="E50"/>
      <c r="F50"/>
      <c r="G50"/>
      <c r="H50"/>
    </row>
    <row r="51" spans="1:8" s="171" customFormat="1" ht="18" customHeight="1">
      <c r="A51" s="263"/>
      <c r="B51"/>
      <c r="C51"/>
      <c r="D51"/>
      <c r="E51"/>
      <c r="F51"/>
      <c r="G51"/>
      <c r="H51"/>
    </row>
    <row r="52" spans="1:8" s="171" customFormat="1" ht="18" customHeight="1">
      <c r="A52" s="263"/>
      <c r="B52"/>
      <c r="C52"/>
      <c r="D52"/>
      <c r="E52"/>
      <c r="F52"/>
      <c r="G52"/>
      <c r="H52"/>
    </row>
    <row r="53" spans="1:8" s="171" customFormat="1" ht="18" customHeight="1">
      <c r="A53" s="263"/>
      <c r="B53"/>
      <c r="C53"/>
      <c r="D53"/>
      <c r="E53"/>
      <c r="F53"/>
      <c r="G53"/>
      <c r="H53"/>
    </row>
    <row r="54" spans="1:8" s="171" customFormat="1" ht="18" customHeight="1">
      <c r="A54" s="263"/>
      <c r="B54"/>
      <c r="C54"/>
      <c r="D54"/>
      <c r="E54"/>
      <c r="F54"/>
      <c r="G54"/>
      <c r="H54"/>
    </row>
    <row r="55" spans="1:8" s="171" customFormat="1" ht="18" customHeight="1">
      <c r="A55" s="263"/>
      <c r="B55"/>
      <c r="C55"/>
      <c r="D55"/>
      <c r="E55"/>
      <c r="F55"/>
      <c r="G55"/>
      <c r="H55"/>
    </row>
    <row r="56" spans="1:8" s="171" customFormat="1" ht="18" customHeight="1">
      <c r="A56" s="263"/>
      <c r="B56"/>
      <c r="C56"/>
      <c r="D56"/>
      <c r="E56"/>
      <c r="F56"/>
      <c r="G56"/>
      <c r="H56"/>
    </row>
    <row r="57" spans="1:8" s="171" customFormat="1" ht="18" customHeight="1">
      <c r="A57" s="263"/>
      <c r="B57"/>
      <c r="C57"/>
      <c r="D57"/>
      <c r="E57"/>
      <c r="F57"/>
      <c r="G57"/>
      <c r="H57"/>
    </row>
    <row r="58" spans="1:8" s="171" customFormat="1" ht="18" customHeight="1">
      <c r="A58" s="263"/>
      <c r="B58"/>
      <c r="C58"/>
      <c r="D58"/>
      <c r="E58"/>
      <c r="F58"/>
      <c r="G58"/>
      <c r="H58"/>
    </row>
    <row r="59" spans="1:8" s="171" customFormat="1" ht="18" customHeight="1">
      <c r="A59" s="263"/>
      <c r="B59"/>
      <c r="C59"/>
      <c r="D59"/>
      <c r="E59"/>
      <c r="F59"/>
      <c r="G59"/>
      <c r="H59"/>
    </row>
    <row r="60" spans="1:8" s="171" customFormat="1" ht="18" customHeight="1">
      <c r="A60" s="263"/>
      <c r="B60"/>
      <c r="C60"/>
      <c r="D60"/>
      <c r="E60"/>
      <c r="F60"/>
      <c r="G60"/>
      <c r="H60"/>
    </row>
    <row r="61" spans="1:8" s="171" customFormat="1" ht="18" customHeight="1">
      <c r="A61" s="263"/>
      <c r="B61"/>
      <c r="C61"/>
      <c r="D61"/>
      <c r="E61"/>
      <c r="F61"/>
      <c r="G61"/>
      <c r="H61"/>
    </row>
    <row r="62" spans="1:8" s="171" customFormat="1" ht="18" customHeight="1">
      <c r="A62" s="263"/>
      <c r="B62"/>
      <c r="C62"/>
      <c r="D62"/>
      <c r="E62"/>
      <c r="F62"/>
      <c r="G62"/>
      <c r="H62"/>
    </row>
    <row r="63" spans="1:8" s="171" customFormat="1" ht="18" customHeight="1">
      <c r="A63" s="263"/>
      <c r="B63"/>
      <c r="C63"/>
      <c r="D63"/>
      <c r="E63"/>
      <c r="F63"/>
      <c r="G63"/>
      <c r="H63"/>
    </row>
    <row r="64" spans="1:8" s="171" customFormat="1" ht="18" customHeight="1">
      <c r="A64" s="263"/>
      <c r="B64"/>
      <c r="C64"/>
      <c r="D64"/>
      <c r="E64"/>
      <c r="F64"/>
      <c r="G64"/>
      <c r="H64"/>
    </row>
    <row r="65" spans="1:8" s="171" customFormat="1" ht="18" customHeight="1">
      <c r="A65" s="263"/>
      <c r="B65"/>
      <c r="C65"/>
      <c r="D65"/>
      <c r="E65"/>
      <c r="F65"/>
      <c r="G65"/>
      <c r="H65"/>
    </row>
    <row r="66" spans="1:8" s="171" customFormat="1" ht="24.95" customHeight="1">
      <c r="A66" s="263"/>
      <c r="B66"/>
      <c r="C66"/>
      <c r="D66"/>
      <c r="E66"/>
      <c r="F66"/>
      <c r="G66"/>
      <c r="H66"/>
    </row>
    <row r="67" spans="1:8" s="171" customFormat="1" ht="24.95" customHeight="1">
      <c r="A67" s="263"/>
      <c r="B67"/>
      <c r="C67"/>
      <c r="D67"/>
      <c r="E67"/>
      <c r="F67"/>
      <c r="G67"/>
      <c r="H67"/>
    </row>
    <row r="68" spans="1:8" s="171" customFormat="1" ht="24.95" customHeight="1">
      <c r="A68" s="263"/>
      <c r="B68"/>
      <c r="C68"/>
      <c r="D68"/>
      <c r="E68"/>
      <c r="F68"/>
      <c r="G68"/>
      <c r="H68"/>
    </row>
    <row r="69" spans="1:8" s="171" customFormat="1">
      <c r="A69" s="263"/>
      <c r="B69"/>
      <c r="C69"/>
      <c r="D69"/>
      <c r="E69"/>
      <c r="F69"/>
      <c r="G69"/>
      <c r="H69"/>
    </row>
    <row r="70" spans="1:8" s="171" customFormat="1">
      <c r="A70" s="263"/>
      <c r="B70"/>
      <c r="C70"/>
      <c r="D70"/>
      <c r="E70"/>
      <c r="F70"/>
      <c r="G70"/>
      <c r="H7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34998626667073579"/>
  </sheetPr>
  <dimension ref="A1:J249"/>
  <sheetViews>
    <sheetView tabSelected="1" zoomScaleNormal="100" workbookViewId="0">
      <selection activeCell="I17" sqref="I17"/>
    </sheetView>
  </sheetViews>
  <sheetFormatPr defaultColWidth="6.28515625" defaultRowHeight="11.25"/>
  <cols>
    <col min="1" max="1" width="4.42578125" style="260" customWidth="1"/>
    <col min="2" max="2" width="19.7109375" style="152" customWidth="1"/>
    <col min="3" max="3" width="11.5703125" style="152" bestFit="1" customWidth="1"/>
    <col min="4" max="4" width="23.7109375" style="152" customWidth="1"/>
    <col min="5" max="5" width="19.28515625" style="152" customWidth="1"/>
    <col min="6" max="6" width="19.140625" style="152" bestFit="1" customWidth="1"/>
    <col min="7" max="7" width="22" style="152" customWidth="1"/>
    <col min="8" max="8" width="18.140625" style="152" bestFit="1" customWidth="1"/>
    <col min="9" max="16384" width="6.28515625" style="152"/>
  </cols>
  <sheetData>
    <row r="1" spans="1:10" s="154" customFormat="1" ht="46.5" customHeight="1">
      <c r="A1" s="775" t="s">
        <v>124</v>
      </c>
      <c r="B1" s="775"/>
      <c r="C1" s="775"/>
      <c r="D1" s="775"/>
      <c r="E1" s="775"/>
      <c r="F1" s="775"/>
      <c r="G1" s="775"/>
      <c r="H1" s="387"/>
      <c r="J1" s="388"/>
    </row>
    <row r="2" spans="1:10" ht="15">
      <c r="A2" s="626" t="s">
        <v>0</v>
      </c>
      <c r="B2" s="627"/>
      <c r="C2" s="628"/>
      <c r="D2" s="629"/>
      <c r="E2" s="630"/>
      <c r="F2" s="631"/>
      <c r="G2" s="632" t="s">
        <v>123</v>
      </c>
      <c r="I2" s="153"/>
      <c r="J2" s="153"/>
    </row>
    <row r="3" spans="1:10" ht="23.25" customHeight="1" thickBot="1">
      <c r="A3" s="633" t="s">
        <v>86</v>
      </c>
      <c r="B3" s="633" t="s">
        <v>90</v>
      </c>
      <c r="C3" s="634" t="s">
        <v>85</v>
      </c>
      <c r="D3" s="633" t="s">
        <v>83</v>
      </c>
      <c r="E3" s="633" t="s">
        <v>84</v>
      </c>
      <c r="F3" s="633" t="s">
        <v>91</v>
      </c>
      <c r="G3" s="633" t="s">
        <v>93</v>
      </c>
    </row>
    <row r="4" spans="1:10" ht="18" customHeight="1" thickTop="1">
      <c r="A4" s="264">
        <v>1</v>
      </c>
      <c r="B4" s="252" t="s">
        <v>132</v>
      </c>
      <c r="C4" s="673" t="s">
        <v>157</v>
      </c>
      <c r="D4" s="664" t="s">
        <v>158</v>
      </c>
      <c r="E4" s="674" t="s">
        <v>156</v>
      </c>
      <c r="F4" s="675">
        <v>4750.4399999999996</v>
      </c>
      <c r="G4" s="676" t="s">
        <v>165</v>
      </c>
    </row>
    <row r="5" spans="1:10" ht="18" customHeight="1">
      <c r="A5" s="261">
        <v>2</v>
      </c>
      <c r="B5" s="252" t="s">
        <v>132</v>
      </c>
      <c r="C5" s="673" t="s">
        <v>157</v>
      </c>
      <c r="D5" s="664" t="s">
        <v>158</v>
      </c>
      <c r="E5" s="674" t="s">
        <v>155</v>
      </c>
      <c r="F5" s="675">
        <v>121.44</v>
      </c>
      <c r="G5" s="676" t="s">
        <v>165</v>
      </c>
    </row>
    <row r="6" spans="1:10" ht="18" customHeight="1">
      <c r="A6" s="261">
        <v>3</v>
      </c>
      <c r="B6" s="252" t="s">
        <v>132</v>
      </c>
      <c r="C6" s="677" t="s">
        <v>159</v>
      </c>
      <c r="D6" s="258" t="s">
        <v>160</v>
      </c>
      <c r="E6" s="678" t="s">
        <v>156</v>
      </c>
      <c r="F6" s="679">
        <v>1057.98</v>
      </c>
      <c r="G6" s="676" t="s">
        <v>161</v>
      </c>
    </row>
    <row r="7" spans="1:10" ht="18" customHeight="1">
      <c r="A7" s="261">
        <v>4</v>
      </c>
      <c r="B7" s="252" t="s">
        <v>132</v>
      </c>
      <c r="C7" s="677" t="s">
        <v>162</v>
      </c>
      <c r="D7" s="258" t="s">
        <v>163</v>
      </c>
      <c r="E7" s="678" t="s">
        <v>156</v>
      </c>
      <c r="F7" s="679">
        <v>690.43</v>
      </c>
      <c r="G7" s="676" t="s">
        <v>161</v>
      </c>
    </row>
    <row r="8" spans="1:10" ht="18" customHeight="1">
      <c r="A8" s="261">
        <v>5</v>
      </c>
      <c r="B8" s="155"/>
      <c r="C8" s="150"/>
      <c r="D8" s="151"/>
      <c r="E8" s="151"/>
      <c r="F8" s="160"/>
      <c r="G8" s="160"/>
    </row>
    <row r="9" spans="1:10" ht="18" customHeight="1">
      <c r="A9" s="261">
        <v>6</v>
      </c>
      <c r="B9" s="155"/>
      <c r="C9" s="150"/>
      <c r="D9" s="151"/>
      <c r="E9" s="151"/>
      <c r="F9" s="160"/>
      <c r="G9" s="160"/>
    </row>
    <row r="10" spans="1:10" ht="18" customHeight="1">
      <c r="A10" s="261">
        <v>7</v>
      </c>
      <c r="B10" s="155"/>
      <c r="C10" s="150"/>
      <c r="D10" s="151"/>
      <c r="E10" s="151"/>
      <c r="F10" s="160"/>
      <c r="G10" s="160"/>
    </row>
    <row r="11" spans="1:10" ht="18" customHeight="1">
      <c r="A11" s="261">
        <v>8</v>
      </c>
      <c r="B11" s="155"/>
      <c r="C11" s="150"/>
      <c r="D11" s="151"/>
      <c r="E11" s="151"/>
      <c r="F11" s="160"/>
      <c r="G11" s="160"/>
    </row>
    <row r="12" spans="1:10" ht="18" customHeight="1">
      <c r="A12" s="261">
        <v>9</v>
      </c>
      <c r="B12" s="155"/>
      <c r="C12" s="150"/>
      <c r="D12" s="151"/>
      <c r="E12" s="151"/>
      <c r="F12" s="160"/>
      <c r="G12" s="160"/>
    </row>
    <row r="13" spans="1:10" ht="18" customHeight="1">
      <c r="A13" s="261">
        <v>10</v>
      </c>
      <c r="B13" s="155"/>
      <c r="C13" s="150"/>
      <c r="D13" s="151"/>
      <c r="E13" s="151"/>
      <c r="F13" s="160"/>
      <c r="G13" s="160"/>
    </row>
    <row r="14" spans="1:10" ht="18" customHeight="1">
      <c r="A14" s="261">
        <v>11</v>
      </c>
      <c r="B14" s="155"/>
      <c r="C14" s="150"/>
      <c r="D14" s="151"/>
      <c r="E14" s="151"/>
      <c r="F14" s="160"/>
      <c r="G14" s="160"/>
    </row>
    <row r="15" spans="1:10" ht="18" customHeight="1">
      <c r="A15" s="261">
        <v>12</v>
      </c>
      <c r="B15" s="155"/>
      <c r="C15" s="150"/>
      <c r="D15" s="151"/>
      <c r="E15" s="151"/>
      <c r="F15" s="160"/>
      <c r="G15" s="160"/>
    </row>
    <row r="16" spans="1:10" ht="18" customHeight="1">
      <c r="A16" s="261">
        <v>13</v>
      </c>
      <c r="B16" s="155"/>
      <c r="C16" s="150"/>
      <c r="D16" s="151"/>
      <c r="E16" s="151"/>
      <c r="F16" s="160"/>
      <c r="G16" s="160"/>
    </row>
    <row r="17" spans="1:7" ht="18" customHeight="1">
      <c r="A17" s="261">
        <v>14</v>
      </c>
      <c r="B17" s="155"/>
      <c r="C17" s="150"/>
      <c r="D17" s="151"/>
      <c r="E17" s="151"/>
      <c r="F17" s="160"/>
      <c r="G17" s="160"/>
    </row>
    <row r="18" spans="1:7" ht="18" customHeight="1">
      <c r="A18" s="261">
        <v>15</v>
      </c>
      <c r="B18" s="155"/>
      <c r="C18" s="150"/>
      <c r="D18" s="151"/>
      <c r="E18" s="151"/>
      <c r="F18" s="160"/>
      <c r="G18" s="160"/>
    </row>
    <row r="19" spans="1:7" ht="18" customHeight="1">
      <c r="A19" s="261">
        <v>16</v>
      </c>
      <c r="B19" s="155"/>
      <c r="C19" s="155"/>
      <c r="D19" s="155"/>
      <c r="E19" s="155"/>
      <c r="F19" s="161"/>
      <c r="G19" s="161"/>
    </row>
    <row r="20" spans="1:7" ht="18" customHeight="1">
      <c r="A20" s="261">
        <v>17</v>
      </c>
      <c r="B20" s="155"/>
      <c r="C20" s="150"/>
      <c r="D20" s="151"/>
      <c r="E20" s="151"/>
      <c r="F20" s="160"/>
      <c r="G20" s="160"/>
    </row>
    <row r="21" spans="1:7" ht="18" customHeight="1">
      <c r="A21" s="261">
        <v>18</v>
      </c>
      <c r="B21" s="155"/>
      <c r="C21" s="150"/>
      <c r="D21" s="151"/>
      <c r="E21" s="151"/>
      <c r="F21" s="160"/>
      <c r="G21" s="160"/>
    </row>
    <row r="22" spans="1:7" ht="18" customHeight="1">
      <c r="A22" s="261">
        <v>19</v>
      </c>
      <c r="B22" s="155"/>
      <c r="C22" s="150"/>
      <c r="D22" s="151"/>
      <c r="E22" s="151"/>
      <c r="F22" s="160"/>
      <c r="G22" s="160"/>
    </row>
    <row r="23" spans="1:7" ht="18" customHeight="1">
      <c r="A23" s="261">
        <v>20</v>
      </c>
      <c r="B23" s="155"/>
      <c r="C23" s="150"/>
      <c r="D23" s="151"/>
      <c r="E23" s="151"/>
      <c r="F23" s="160"/>
      <c r="G23" s="160"/>
    </row>
    <row r="24" spans="1:7" ht="18" customHeight="1">
      <c r="A24" s="261">
        <v>21</v>
      </c>
      <c r="B24" s="155"/>
      <c r="C24" s="150"/>
      <c r="D24" s="151"/>
      <c r="E24" s="151"/>
      <c r="F24" s="160"/>
      <c r="G24" s="160"/>
    </row>
    <row r="25" spans="1:7" ht="18" customHeight="1">
      <c r="A25" s="261">
        <v>22</v>
      </c>
      <c r="B25" s="155"/>
      <c r="C25" s="150"/>
      <c r="D25" s="151"/>
      <c r="E25" s="151"/>
      <c r="F25" s="160"/>
      <c r="G25" s="160"/>
    </row>
    <row r="26" spans="1:7" ht="18" customHeight="1">
      <c r="A26" s="261">
        <v>23</v>
      </c>
      <c r="B26" s="155"/>
      <c r="C26" s="150"/>
      <c r="D26" s="151"/>
      <c r="E26" s="151"/>
      <c r="F26" s="160"/>
      <c r="G26" s="160"/>
    </row>
    <row r="27" spans="1:7" ht="18" customHeight="1">
      <c r="A27" s="261">
        <v>24</v>
      </c>
      <c r="B27" s="155"/>
      <c r="C27" s="150"/>
      <c r="D27" s="151"/>
      <c r="E27" s="151"/>
      <c r="F27" s="160"/>
      <c r="G27" s="160"/>
    </row>
    <row r="28" spans="1:7" ht="18" customHeight="1">
      <c r="A28" s="261">
        <v>25</v>
      </c>
      <c r="B28" s="155"/>
      <c r="C28" s="150"/>
      <c r="D28" s="151"/>
      <c r="E28" s="151"/>
      <c r="F28" s="160"/>
      <c r="G28" s="160"/>
    </row>
    <row r="29" spans="1:7" ht="18" customHeight="1">
      <c r="A29" s="261">
        <v>26</v>
      </c>
      <c r="B29" s="155"/>
      <c r="C29" s="150"/>
      <c r="D29" s="151"/>
      <c r="E29" s="151"/>
      <c r="F29" s="160"/>
      <c r="G29" s="160"/>
    </row>
    <row r="30" spans="1:7" ht="18" customHeight="1">
      <c r="A30" s="261">
        <v>27</v>
      </c>
      <c r="B30" s="155"/>
      <c r="C30" s="150"/>
      <c r="D30" s="151"/>
      <c r="E30" s="151"/>
      <c r="F30" s="160"/>
      <c r="G30" s="160"/>
    </row>
    <row r="31" spans="1:7" ht="18" customHeight="1">
      <c r="A31" s="261">
        <v>28</v>
      </c>
      <c r="B31" s="155"/>
      <c r="C31" s="150"/>
      <c r="D31" s="151"/>
      <c r="E31" s="151"/>
      <c r="F31" s="160"/>
      <c r="G31" s="160"/>
    </row>
    <row r="32" spans="1:7" ht="18" customHeight="1">
      <c r="A32" s="261">
        <v>29</v>
      </c>
      <c r="B32" s="155"/>
      <c r="C32" s="150"/>
      <c r="D32" s="151"/>
      <c r="E32" s="151"/>
      <c r="F32" s="160"/>
      <c r="G32" s="160"/>
    </row>
    <row r="33" spans="1:7" ht="18" customHeight="1">
      <c r="A33" s="261">
        <v>30</v>
      </c>
      <c r="B33" s="155"/>
      <c r="C33" s="150"/>
      <c r="D33" s="151"/>
      <c r="E33" s="151"/>
      <c r="F33" s="160"/>
      <c r="G33" s="160"/>
    </row>
    <row r="34" spans="1:7" ht="18" customHeight="1">
      <c r="A34" s="261">
        <v>31</v>
      </c>
      <c r="B34" s="155"/>
      <c r="C34" s="150"/>
      <c r="D34" s="151"/>
      <c r="E34" s="151"/>
      <c r="F34" s="160"/>
      <c r="G34" s="160"/>
    </row>
    <row r="35" spans="1:7" ht="18" customHeight="1">
      <c r="A35" s="261">
        <v>32</v>
      </c>
      <c r="B35" s="155"/>
      <c r="C35" s="150"/>
      <c r="D35" s="151"/>
      <c r="E35" s="151"/>
      <c r="F35" s="160"/>
      <c r="G35" s="160"/>
    </row>
    <row r="36" spans="1:7" ht="18" customHeight="1">
      <c r="A36" s="261">
        <v>33</v>
      </c>
      <c r="B36" s="155"/>
      <c r="C36" s="150"/>
      <c r="D36" s="151"/>
      <c r="E36" s="151"/>
      <c r="F36" s="160"/>
      <c r="G36" s="160"/>
    </row>
    <row r="37" spans="1:7" ht="18" customHeight="1">
      <c r="A37" s="261">
        <v>34</v>
      </c>
      <c r="B37" s="155"/>
      <c r="C37" s="150"/>
      <c r="D37" s="151"/>
      <c r="E37" s="151"/>
      <c r="F37" s="160"/>
      <c r="G37" s="160"/>
    </row>
    <row r="38" spans="1:7" ht="18" customHeight="1">
      <c r="A38" s="261">
        <v>35</v>
      </c>
      <c r="B38" s="155"/>
      <c r="C38" s="150"/>
      <c r="D38" s="151"/>
      <c r="E38" s="151"/>
      <c r="F38" s="160"/>
      <c r="G38" s="160"/>
    </row>
    <row r="39" spans="1:7" ht="18" customHeight="1">
      <c r="A39" s="261">
        <v>36</v>
      </c>
      <c r="B39" s="155"/>
      <c r="C39" s="150"/>
      <c r="D39" s="151"/>
      <c r="E39" s="151"/>
      <c r="F39" s="160"/>
      <c r="G39" s="160"/>
    </row>
    <row r="40" spans="1:7" ht="18" customHeight="1">
      <c r="A40" s="261">
        <v>37</v>
      </c>
      <c r="B40" s="155"/>
      <c r="C40" s="150"/>
      <c r="D40" s="151"/>
      <c r="E40" s="151"/>
      <c r="F40" s="160"/>
      <c r="G40" s="160"/>
    </row>
    <row r="41" spans="1:7" ht="18" customHeight="1">
      <c r="A41" s="261">
        <v>38</v>
      </c>
      <c r="B41" s="155"/>
      <c r="C41" s="150"/>
      <c r="D41" s="151"/>
      <c r="E41" s="151"/>
      <c r="F41" s="160"/>
      <c r="G41" s="160"/>
    </row>
    <row r="42" spans="1:7" ht="18" customHeight="1">
      <c r="A42" s="261">
        <v>39</v>
      </c>
      <c r="B42" s="155"/>
      <c r="C42" s="155"/>
      <c r="D42" s="155"/>
      <c r="E42" s="155"/>
      <c r="F42" s="161"/>
      <c r="G42" s="161"/>
    </row>
    <row r="43" spans="1:7" ht="18" customHeight="1">
      <c r="A43" s="261">
        <v>40</v>
      </c>
      <c r="B43" s="155"/>
      <c r="C43" s="155"/>
      <c r="D43" s="155"/>
      <c r="E43" s="155"/>
      <c r="F43" s="161"/>
      <c r="G43" s="161"/>
    </row>
    <row r="44" spans="1:7" ht="18" customHeight="1">
      <c r="A44" s="261">
        <v>41</v>
      </c>
      <c r="B44" s="155"/>
      <c r="C44" s="150"/>
      <c r="D44" s="151"/>
      <c r="E44" s="151"/>
      <c r="F44" s="160"/>
      <c r="G44" s="160"/>
    </row>
    <row r="45" spans="1:7" ht="18" customHeight="1">
      <c r="A45" s="261">
        <v>42</v>
      </c>
      <c r="B45" s="155"/>
      <c r="C45" s="150"/>
      <c r="D45" s="151"/>
      <c r="E45" s="151"/>
      <c r="F45" s="160"/>
      <c r="G45" s="160"/>
    </row>
    <row r="46" spans="1:7" ht="18" customHeight="1">
      <c r="A46" s="261">
        <v>43</v>
      </c>
      <c r="B46" s="155"/>
      <c r="C46" s="150"/>
      <c r="D46" s="151"/>
      <c r="E46" s="151"/>
      <c r="F46" s="160"/>
      <c r="G46" s="160"/>
    </row>
    <row r="47" spans="1:7" ht="18" customHeight="1">
      <c r="A47" s="261">
        <v>44</v>
      </c>
      <c r="B47" s="155"/>
      <c r="C47" s="155"/>
      <c r="D47" s="155"/>
      <c r="E47" s="155"/>
      <c r="F47" s="161"/>
      <c r="G47" s="161"/>
    </row>
    <row r="48" spans="1:7" ht="18" customHeight="1">
      <c r="A48" s="261">
        <v>45</v>
      </c>
      <c r="B48" s="155"/>
      <c r="C48" s="155"/>
      <c r="D48" s="155"/>
      <c r="E48" s="155"/>
      <c r="F48" s="162"/>
      <c r="G48" s="162"/>
    </row>
    <row r="49" spans="1:7" ht="18" customHeight="1">
      <c r="A49" s="261">
        <v>46</v>
      </c>
      <c r="B49" s="155"/>
      <c r="C49" s="150"/>
      <c r="D49" s="151"/>
      <c r="E49" s="151"/>
      <c r="F49" s="160"/>
      <c r="G49" s="160"/>
    </row>
    <row r="50" spans="1:7" ht="18" customHeight="1">
      <c r="A50" s="261">
        <v>47</v>
      </c>
      <c r="B50" s="155"/>
      <c r="C50" s="150"/>
      <c r="D50" s="151"/>
      <c r="E50" s="151"/>
      <c r="F50" s="160"/>
      <c r="G50" s="160"/>
    </row>
    <row r="51" spans="1:7" ht="18" customHeight="1">
      <c r="A51" s="261">
        <v>48</v>
      </c>
      <c r="B51" s="155"/>
      <c r="C51" s="150"/>
      <c r="D51" s="151"/>
      <c r="E51" s="151"/>
      <c r="F51" s="160"/>
      <c r="G51" s="160"/>
    </row>
    <row r="52" spans="1:7" ht="18" customHeight="1">
      <c r="A52" s="261">
        <v>49</v>
      </c>
      <c r="B52" s="155"/>
      <c r="C52" s="150"/>
      <c r="D52" s="151"/>
      <c r="E52" s="151"/>
      <c r="F52" s="160"/>
      <c r="G52" s="160"/>
    </row>
    <row r="53" spans="1:7" ht="18" customHeight="1">
      <c r="A53" s="261">
        <v>50</v>
      </c>
      <c r="B53" s="155"/>
      <c r="C53" s="150"/>
      <c r="D53" s="151"/>
      <c r="E53" s="151"/>
      <c r="F53" s="163"/>
      <c r="G53" s="163"/>
    </row>
    <row r="54" spans="1:7" ht="18" customHeight="1" thickBot="1">
      <c r="A54" s="261"/>
      <c r="B54" s="156"/>
      <c r="C54" s="157"/>
      <c r="D54" s="158"/>
      <c r="E54" s="158"/>
      <c r="F54" s="159"/>
      <c r="G54" s="159"/>
    </row>
    <row r="55" spans="1:7" ht="16.5" customHeight="1" thickBot="1">
      <c r="A55" s="776" t="s">
        <v>87</v>
      </c>
      <c r="B55" s="777"/>
      <c r="C55" s="778"/>
      <c r="D55" s="519" t="s">
        <v>122</v>
      </c>
      <c r="E55" s="521" t="s">
        <v>112</v>
      </c>
      <c r="F55" s="520">
        <f>SUM(F4:F53)</f>
        <v>6620.2899999999991</v>
      </c>
      <c r="G55" s="479"/>
    </row>
    <row r="56" spans="1:7" ht="9.9499999999999993" customHeight="1"/>
    <row r="57" spans="1:7" ht="9.9499999999999993" customHeight="1"/>
    <row r="58" spans="1:7">
      <c r="A58" s="647" t="s">
        <v>92</v>
      </c>
      <c r="B58" s="390" t="s">
        <v>96</v>
      </c>
      <c r="C58" s="390"/>
      <c r="F58" s="250"/>
      <c r="G58" s="250"/>
    </row>
    <row r="59" spans="1:7" ht="14.25" customHeight="1">
      <c r="A59" s="647" t="s">
        <v>94</v>
      </c>
      <c r="B59" s="390" t="s">
        <v>131</v>
      </c>
      <c r="C59" s="390"/>
    </row>
    <row r="60" spans="1:7" ht="9.9499999999999993" customHeight="1">
      <c r="B60" s="390" t="s">
        <v>129</v>
      </c>
      <c r="C60" s="390"/>
    </row>
    <row r="61" spans="1:7" ht="9.9499999999999993" customHeight="1">
      <c r="B61" s="390" t="s">
        <v>130</v>
      </c>
      <c r="C61" s="390"/>
    </row>
    <row r="62" spans="1:7" ht="9.9499999999999993" customHeight="1"/>
    <row r="63" spans="1:7" ht="9.9499999999999993" customHeight="1"/>
    <row r="64" spans="1:7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154" customFormat="1" ht="23.25" customHeight="1">
      <c r="A249" s="260"/>
      <c r="B249" s="152"/>
      <c r="C249" s="152"/>
      <c r="D249" s="152"/>
      <c r="E249" s="152"/>
      <c r="F249" s="152"/>
      <c r="G249" s="152"/>
      <c r="H249" s="152"/>
    </row>
  </sheetData>
  <mergeCells count="2">
    <mergeCell ref="A1:G1"/>
    <mergeCell ref="A55:C55"/>
  </mergeCells>
  <phoneticPr fontId="7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Tab.1</vt:lpstr>
      <vt:lpstr>Tab.2</vt:lpstr>
      <vt:lpstr>Tab.3</vt:lpstr>
      <vt:lpstr>Tab.4 </vt:lpstr>
      <vt:lpstr>TAB.6.</vt:lpstr>
      <vt:lpstr>Tab.7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N.Lidzbark Joanna Bilska</cp:lastModifiedBy>
  <cp:lastPrinted>2017-02-13T12:12:48Z</cp:lastPrinted>
  <dcterms:created xsi:type="dcterms:W3CDTF">2005-01-25T07:57:37Z</dcterms:created>
  <dcterms:modified xsi:type="dcterms:W3CDTF">2017-05-22T10:41:32Z</dcterms:modified>
  <cp:category>ochrona przyrody</cp:category>
</cp:coreProperties>
</file>